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ef38e13235f7a3b/Escritorio/"/>
    </mc:Choice>
  </mc:AlternateContent>
  <xr:revisionPtr revIDLastSave="90" documentId="8_{316D26E4-C6D4-4AEE-9ACB-D9A0A110C08B}" xr6:coauthVersionLast="47" xr6:coauthVersionMax="47" xr10:uidLastSave="{D719E384-4A31-41D4-AB1C-BD5B2485B5B4}"/>
  <bookViews>
    <workbookView xWindow="-120" yWindow="-120" windowWidth="20730" windowHeight="11160" xr2:uid="{00000000-000D-0000-FFFF-FFFF00000000}"/>
  </bookViews>
  <sheets>
    <sheet name="RANKING 2021" sheetId="1" r:id="rId1"/>
    <sheet name="Hoja2" sheetId="2" r:id="rId2"/>
    <sheet name="Hoj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9" i="1" l="1"/>
  <c r="I228" i="1"/>
  <c r="I156" i="1"/>
  <c r="I143" i="1"/>
  <c r="I144" i="1"/>
  <c r="I209" i="1"/>
  <c r="I276" i="1"/>
  <c r="I278" i="1"/>
  <c r="I272" i="1"/>
  <c r="I110" i="1"/>
  <c r="I237" i="1"/>
  <c r="I235" i="1"/>
  <c r="I234" i="1"/>
  <c r="I227" i="1"/>
  <c r="I229" i="1"/>
  <c r="I231" i="1"/>
  <c r="I262" i="1"/>
  <c r="I261" i="1"/>
  <c r="I242" i="1"/>
  <c r="I243" i="1"/>
  <c r="I266" i="1"/>
  <c r="I264" i="1"/>
  <c r="I267" i="1"/>
  <c r="I148" i="1"/>
  <c r="I213" i="1"/>
  <c r="I210" i="1"/>
  <c r="I208" i="1"/>
  <c r="I207" i="1"/>
  <c r="I216" i="1"/>
  <c r="I215" i="1"/>
  <c r="I212" i="1"/>
  <c r="I211" i="1"/>
  <c r="I202" i="1"/>
  <c r="I201" i="1"/>
  <c r="I204" i="1"/>
  <c r="I203" i="1"/>
  <c r="I194" i="1"/>
  <c r="I200" i="1"/>
  <c r="I193" i="1"/>
  <c r="I196" i="1"/>
  <c r="I197" i="1"/>
  <c r="I198" i="1"/>
  <c r="I195" i="1"/>
  <c r="I199" i="1"/>
  <c r="I182" i="1"/>
  <c r="I183" i="1"/>
  <c r="I186" i="1"/>
  <c r="I185" i="1"/>
  <c r="I175" i="1"/>
  <c r="I167" i="1"/>
  <c r="I151" i="1"/>
  <c r="I169" i="1"/>
  <c r="I166" i="1"/>
  <c r="I164" i="1"/>
  <c r="I161" i="1"/>
  <c r="I147" i="1"/>
  <c r="I131" i="1"/>
  <c r="I133" i="1"/>
  <c r="I134" i="1"/>
  <c r="I125" i="1"/>
  <c r="I120" i="1"/>
  <c r="I121" i="1"/>
  <c r="I118" i="1"/>
  <c r="I115" i="1"/>
  <c r="I114" i="1"/>
  <c r="I116" i="1"/>
  <c r="I111" i="1"/>
  <c r="I105" i="1"/>
  <c r="I103" i="1"/>
  <c r="I104" i="1"/>
  <c r="I98" i="1"/>
  <c r="I97" i="1"/>
  <c r="I99" i="1"/>
  <c r="I83" i="1"/>
  <c r="I88" i="1"/>
  <c r="I87" i="1"/>
  <c r="I84" i="1"/>
  <c r="I85" i="1"/>
  <c r="I62" i="1"/>
  <c r="I63" i="1"/>
  <c r="I64" i="1"/>
  <c r="I61" i="1"/>
  <c r="I65" i="1"/>
  <c r="I56" i="1"/>
  <c r="I59" i="1"/>
  <c r="I54" i="1"/>
  <c r="I53" i="1"/>
  <c r="I48" i="1"/>
  <c r="I50" i="1"/>
  <c r="I49" i="1"/>
  <c r="I46" i="1"/>
  <c r="I45" i="1"/>
  <c r="I44" i="1"/>
  <c r="I35" i="1"/>
  <c r="I37" i="1"/>
  <c r="I36" i="1"/>
  <c r="I18" i="1"/>
  <c r="I17" i="1"/>
  <c r="I15" i="1"/>
  <c r="I16" i="1"/>
  <c r="I14" i="1"/>
  <c r="I11" i="1"/>
  <c r="I10" i="1"/>
  <c r="I12" i="1"/>
  <c r="I180" i="1"/>
  <c r="I236" i="1"/>
  <c r="I230" i="1"/>
  <c r="I241" i="1"/>
  <c r="I244" i="1"/>
  <c r="I268" i="1"/>
  <c r="I265" i="1"/>
  <c r="I275" i="1"/>
  <c r="I274" i="1"/>
  <c r="I86" i="1"/>
  <c r="I89" i="1"/>
  <c r="I90" i="1"/>
  <c r="I91" i="1"/>
  <c r="I92" i="1"/>
  <c r="I93" i="1"/>
  <c r="I94" i="1"/>
  <c r="I95" i="1"/>
  <c r="I217" i="1"/>
  <c r="I168" i="1"/>
  <c r="I165" i="1"/>
  <c r="I157" i="1"/>
  <c r="I158" i="1"/>
  <c r="I160" i="1"/>
  <c r="I149" i="1"/>
  <c r="I162" i="1"/>
  <c r="I154" i="1"/>
  <c r="I150" i="1"/>
  <c r="I142" i="1"/>
  <c r="I145" i="1"/>
  <c r="I139" i="1"/>
  <c r="I130" i="1"/>
  <c r="I129" i="1"/>
  <c r="I132" i="1"/>
  <c r="I135" i="1"/>
  <c r="I102" i="1"/>
  <c r="I72" i="1"/>
  <c r="I73" i="1"/>
  <c r="I67" i="1"/>
  <c r="I66" i="1"/>
  <c r="I69" i="1"/>
  <c r="I68" i="1"/>
  <c r="I41" i="1"/>
  <c r="I40" i="1"/>
  <c r="I39" i="1"/>
  <c r="I60" i="1"/>
  <c r="I188" i="1"/>
  <c r="I177" i="1"/>
  <c r="I174" i="1"/>
  <c r="I173" i="1"/>
  <c r="I172" i="1"/>
  <c r="I171" i="1"/>
  <c r="I58" i="1"/>
  <c r="I57" i="1"/>
  <c r="I55" i="1"/>
  <c r="I13" i="1"/>
  <c r="I20" i="1"/>
  <c r="I269" i="1"/>
  <c r="I190" i="1"/>
  <c r="I152" i="1"/>
  <c r="I153" i="1"/>
  <c r="I38" i="1"/>
  <c r="I140" i="1"/>
  <c r="I191" i="1"/>
  <c r="I100" i="1"/>
  <c r="I184" i="1"/>
  <c r="I178" i="1"/>
  <c r="I176" i="1"/>
  <c r="I123" i="1"/>
  <c r="I47" i="1"/>
  <c r="I22" i="1"/>
  <c r="I113" i="1"/>
  <c r="I238" i="1"/>
  <c r="I52" i="1"/>
  <c r="I146" i="1"/>
  <c r="I117" i="1"/>
  <c r="I70" i="1"/>
  <c r="I23" i="1"/>
  <c r="I21" i="1"/>
  <c r="I19" i="1"/>
  <c r="I192" i="1"/>
  <c r="I206" i="1"/>
  <c r="I101" i="1"/>
  <c r="I277" i="1"/>
  <c r="I240" i="1"/>
  <c r="I9" i="1"/>
  <c r="I24" i="1"/>
  <c r="I26" i="1"/>
  <c r="I27" i="1"/>
  <c r="I28" i="1"/>
  <c r="I29" i="1"/>
  <c r="I30" i="1"/>
  <c r="I31" i="1"/>
  <c r="I32" i="1"/>
  <c r="I34" i="1"/>
  <c r="I51" i="1"/>
  <c r="I71" i="1"/>
  <c r="I74" i="1"/>
  <c r="I106" i="1"/>
  <c r="I107" i="1"/>
  <c r="I109" i="1"/>
  <c r="I112" i="1"/>
  <c r="I124" i="1"/>
  <c r="I126" i="1"/>
  <c r="I128" i="1"/>
  <c r="I136" i="1"/>
  <c r="I137" i="1"/>
  <c r="I138" i="1"/>
  <c r="I141" i="1"/>
  <c r="I163" i="1"/>
  <c r="I181" i="1"/>
  <c r="I187" i="1"/>
  <c r="I232" i="1"/>
  <c r="I245" i="1"/>
  <c r="I271" i="1"/>
  <c r="I273" i="1"/>
</calcChain>
</file>

<file path=xl/sharedStrings.xml><?xml version="1.0" encoding="utf-8"?>
<sst xmlns="http://schemas.openxmlformats.org/spreadsheetml/2006/main" count="398" uniqueCount="311">
  <si>
    <t>NOTA:</t>
  </si>
  <si>
    <t xml:space="preserve">Las puntuaciones obtenidas en clase MUY JOVEN van en color morado, las obtenidas en clase CACHORRO en color azul, y las obtenidas en clase JOVEN en color rosa. BIS de cada concuros en color rojo.                                                 - Dentro de cada raza los perros estan ordenados en orden alfabetico.                                                                                           - El ranking de PRESENTADOR INFANTIL                                           </t>
  </si>
  <si>
    <t>SOCIEDAD CANINA MONTAÑESA</t>
  </si>
  <si>
    <t>TOTAL</t>
  </si>
  <si>
    <t>SAN BERNARDO (PELO LARGO)</t>
  </si>
  <si>
    <t xml:space="preserve"> </t>
  </si>
  <si>
    <t>PRESENTADOR INFANTIL                   (6-11 AÑOS)</t>
  </si>
  <si>
    <t>LOTE DE CRIA</t>
  </si>
  <si>
    <t>VETERANOS</t>
  </si>
  <si>
    <t xml:space="preserve">RAZAS ESPAÑOLAS </t>
  </si>
  <si>
    <t xml:space="preserve">SAMOYEDO </t>
  </si>
  <si>
    <t>SPANIEL BRETON</t>
  </si>
  <si>
    <t>PERRO DE AGUA ESPAÑOL</t>
  </si>
  <si>
    <t>RAYMA MARIA DE LA O</t>
  </si>
  <si>
    <t>NORDEN LIHT ODER</t>
  </si>
  <si>
    <t xml:space="preserve">PERRO CRESTADO CHINO </t>
  </si>
  <si>
    <t xml:space="preserve">QUICK SILVER DI RIO GALERIA </t>
  </si>
  <si>
    <t>CELIA FAILDE</t>
  </si>
  <si>
    <t xml:space="preserve">BULLDOG FRANCES </t>
  </si>
  <si>
    <t xml:space="preserve">GOLDEN RETRIEVER </t>
  </si>
  <si>
    <t xml:space="preserve">LABRADOR RETRIEVER </t>
  </si>
  <si>
    <t>PERRO LOBO CHECOSLOVACO</t>
  </si>
  <si>
    <t>ZWERGPINSCHER (PINSCHER MINIATURA)</t>
  </si>
  <si>
    <t>BOXER (DORADO)</t>
  </si>
  <si>
    <t xml:space="preserve">ROTTWEILER </t>
  </si>
  <si>
    <t xml:space="preserve">MASTIN ESPAÑOL </t>
  </si>
  <si>
    <t xml:space="preserve">CORONEL </t>
  </si>
  <si>
    <t xml:space="preserve">STAFFORDSHIRE BULL TERRIER </t>
  </si>
  <si>
    <t xml:space="preserve">LAIKA </t>
  </si>
  <si>
    <t>SABUESO ESPAÑOL</t>
  </si>
  <si>
    <t xml:space="preserve">CARXOV ESLA </t>
  </si>
  <si>
    <t xml:space="preserve">OBELIX DE TOMECON </t>
  </si>
  <si>
    <t xml:space="preserve">SETTER INGLES </t>
  </si>
  <si>
    <t xml:space="preserve">GUIA </t>
  </si>
  <si>
    <t xml:space="preserve">PERRO DE AGUA ESPAÑOL </t>
  </si>
  <si>
    <t xml:space="preserve">COVALAGUA QUESO </t>
  </si>
  <si>
    <t>CHIHUAHUA (PELO CORTO)</t>
  </si>
  <si>
    <t>CHIHUAHUA (PELO LARGO)</t>
  </si>
  <si>
    <t>OREO BLAKO DE YELMO</t>
  </si>
  <si>
    <t>MARQUES D´SALDAÑA LEADYLUNETH</t>
  </si>
  <si>
    <t>GALGO ESPAÑOL</t>
  </si>
  <si>
    <t>HORACIO DE NAVATREÑO</t>
  </si>
  <si>
    <t xml:space="preserve">RATONERO VALENCIANO </t>
  </si>
  <si>
    <t xml:space="preserve">DEENE IRIS AMORIS </t>
  </si>
  <si>
    <t>TECKEL (MINIATURA-PELO CORTO)</t>
  </si>
  <si>
    <t xml:space="preserve">GRAN VALOR DE SAFO SAFON </t>
  </si>
  <si>
    <t>GODIVA DE SAFO SAFON</t>
  </si>
  <si>
    <t>TARASHI LA LEGENDA DEL SAMURAY</t>
  </si>
  <si>
    <t>CONCURSO NACIONAL DE:</t>
  </si>
  <si>
    <t xml:space="preserve">REINOSA </t>
  </si>
  <si>
    <t>CARXOV ELSA</t>
  </si>
  <si>
    <t>DANIELA SOBA</t>
  </si>
  <si>
    <t>OLARIZU ALVAREZ</t>
  </si>
  <si>
    <t>SAMOYEDO</t>
  </si>
  <si>
    <t>CHIHUAHUA</t>
  </si>
  <si>
    <t>JASNA DAKMAT</t>
  </si>
  <si>
    <r>
      <t xml:space="preserve">Las puntuaciones obtenidas en clase </t>
    </r>
    <r>
      <rPr>
        <b/>
        <sz val="10"/>
        <color indexed="14"/>
        <rFont val="Times New Roman"/>
        <family val="1"/>
      </rPr>
      <t>MUY CACHORRO</t>
    </r>
    <r>
      <rPr>
        <sz val="10"/>
        <color indexed="8"/>
        <rFont val="Times New Roman"/>
        <family val="1"/>
      </rPr>
      <t xml:space="preserve"> van en color morado, las obtenidas en clase </t>
    </r>
    <r>
      <rPr>
        <b/>
        <sz val="10"/>
        <color indexed="40"/>
        <rFont val="Times New Roman"/>
        <family val="1"/>
      </rPr>
      <t>CACHORRO</t>
    </r>
    <r>
      <rPr>
        <sz val="10"/>
        <color indexed="8"/>
        <rFont val="Times New Roman"/>
        <family val="1"/>
      </rPr>
      <t xml:space="preserve"> en color azul, y las obtenidas en clase</t>
    </r>
    <r>
      <rPr>
        <sz val="10"/>
        <color indexed="17"/>
        <rFont val="Times New Roman"/>
        <family val="1"/>
      </rPr>
      <t xml:space="preserve"> </t>
    </r>
    <r>
      <rPr>
        <b/>
        <sz val="10"/>
        <color indexed="17"/>
        <rFont val="Times New Roman"/>
        <family val="1"/>
      </rPr>
      <t>JOVEN</t>
    </r>
    <r>
      <rPr>
        <sz val="10"/>
        <color indexed="8"/>
        <rFont val="Times New Roman"/>
        <family val="1"/>
      </rPr>
      <t xml:space="preserve"> en color verde.</t>
    </r>
    <r>
      <rPr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Times New Roman"/>
        <family val="1"/>
      </rPr>
      <t>BIS</t>
    </r>
    <r>
      <rPr>
        <sz val="10"/>
        <color indexed="8"/>
        <rFont val="Times New Roman"/>
        <family val="1"/>
      </rPr>
      <t xml:space="preserve"> de cada concurso en color rojo.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El ranking de PRESENTADOR INFANTIL y PRESENTADOR JUVENIL, PAREJAS, LOTE DE CRIA, VETERANOS &amp; RAZAS ESPAÑOLAS esta en la parte inferior.                                                                                                                                                                                         * Para cualaquier consulta/duda sobre el ranking  de la SCM 2020 dirigirse a scm.secretaria.scm@gmail.com</t>
    </r>
  </si>
  <si>
    <r>
      <t>COCKER SPANIEL INGLES</t>
    </r>
    <r>
      <rPr>
        <b/>
        <sz val="5"/>
        <color indexed="8"/>
        <rFont val="Times New Roman"/>
        <family val="1"/>
      </rPr>
      <t xml:space="preserve"> (ROJO, NEGRO U OTROS COLORES</t>
    </r>
    <r>
      <rPr>
        <b/>
        <sz val="7"/>
        <color indexed="8"/>
        <rFont val="Times New Roman"/>
        <family val="1"/>
      </rPr>
      <t xml:space="preserve"> </t>
    </r>
  </si>
  <si>
    <t>GRUPO 1</t>
  </si>
  <si>
    <t>GRUPO 2</t>
  </si>
  <si>
    <t>GRUPO 3</t>
  </si>
  <si>
    <t>GRUPO 5</t>
  </si>
  <si>
    <t>GRUPO 6</t>
  </si>
  <si>
    <t>GRUPO 7</t>
  </si>
  <si>
    <t>GRUPO 8</t>
  </si>
  <si>
    <t>GRUPO 9</t>
  </si>
  <si>
    <t>GRUPO 11</t>
  </si>
  <si>
    <t>GRUPO</t>
  </si>
  <si>
    <t xml:space="preserve">RAZA </t>
  </si>
  <si>
    <t>BULLMASTIFF</t>
  </si>
  <si>
    <t xml:space="preserve">REDEPTIOM SONG </t>
  </si>
  <si>
    <t xml:space="preserve">CHELINES GOLDEN FOREVER </t>
  </si>
  <si>
    <t>TECKEL (MINIATURA PELO DURO)</t>
  </si>
  <si>
    <t>ALMARXILS LUIS</t>
  </si>
  <si>
    <t>ZAMPANZAR MARY ROSE</t>
  </si>
  <si>
    <t>SERGIO CABRIA</t>
  </si>
  <si>
    <t>COVALAGUA QUESO</t>
  </si>
  <si>
    <t xml:space="preserve">TECKEL (MINIATURA)                                                          GRAN VALOR DE SAFO SAFON                                                                        GODIVA DE SAFO SAFON                                                                                  </t>
  </si>
  <si>
    <t xml:space="preserve">STAFFORDSHIRE BULL TERRIER                                                                  STYLESTAFF ROBIN AT TESTA FERRO                                                                 CROWNSTAFF HAWAI                                                                     </t>
  </si>
  <si>
    <t xml:space="preserve">PAREJAS </t>
  </si>
  <si>
    <t>LABRADOR RETRIEVER (DEL LEGADO DE DUNA)</t>
  </si>
  <si>
    <t>TECKEL MINIATURA</t>
  </si>
  <si>
    <t xml:space="preserve">MARCOS GOMEZ </t>
  </si>
  <si>
    <t xml:space="preserve">MSTIN ESPAÑOL </t>
  </si>
  <si>
    <t xml:space="preserve">PAULA MARCOS </t>
  </si>
  <si>
    <t xml:space="preserve">SHIBA </t>
  </si>
  <si>
    <t>PRESENTAODR JUVENIL (12-17 AÑOS)</t>
  </si>
  <si>
    <t xml:space="preserve">CHIHUAHUA PELO CORTO </t>
  </si>
  <si>
    <t>TOOTSIE HANNA DE TENTIRUJO</t>
  </si>
  <si>
    <t xml:space="preserve">CHIHUAHUA PELO LARGO </t>
  </si>
  <si>
    <t>AIDA</t>
  </si>
  <si>
    <t>PERRO PASTOR ALEMAN (PELO LARGO)</t>
  </si>
  <si>
    <t>FERRO DE FERRAMONTE</t>
  </si>
  <si>
    <t>PASTOR MINIATURA AMERICANO</t>
  </si>
  <si>
    <t>RAVEN S DREAMS DES MERVEILLES DÍLONA</t>
  </si>
  <si>
    <t>ROUGH COLLIE (PELO LARGO)</t>
  </si>
  <si>
    <t>CHICHEN ITZÁ DE ROSTRO</t>
  </si>
  <si>
    <t>DZ HIMIS KNOW I´M JUST SUPERB</t>
  </si>
  <si>
    <t xml:space="preserve">FREE LANCER </t>
  </si>
  <si>
    <t>GONZALEZSTAFF DOLCE VITA</t>
  </si>
  <si>
    <t>CALIPSO DE LA ESTRELLA DE ARTABAN</t>
  </si>
  <si>
    <t>DÓLAR HAUSE KALU</t>
  </si>
  <si>
    <t xml:space="preserve">ERA DE RIOTIDOG´S </t>
  </si>
  <si>
    <t xml:space="preserve">FOSTER DE ZANKUETA </t>
  </si>
  <si>
    <t>THOR AIKO DE RIOTIDOG´S</t>
  </si>
  <si>
    <t xml:space="preserve">ANA MARIA DE SOTO DE TIZONA Y COLADA </t>
  </si>
  <si>
    <t xml:space="preserve">TERRANOVA </t>
  </si>
  <si>
    <t>NORTH ADVENTURE A NORTH SEA LIGHT BEAUTY</t>
  </si>
  <si>
    <t>NORTH QUEEN IZ VOLOTOVA</t>
  </si>
  <si>
    <t xml:space="preserve">SELENE PICO LA CAPIA </t>
  </si>
  <si>
    <t>HANNA DE LAS PALMACEAS</t>
  </si>
  <si>
    <t>DJANGO DE YELU</t>
  </si>
  <si>
    <t xml:space="preserve">FOX TERRIER PELO DURO </t>
  </si>
  <si>
    <t>NORWICH TERRIER</t>
  </si>
  <si>
    <t>SIETE VILLAS DELMA</t>
  </si>
  <si>
    <t>STYLESTAFF ROBIN AT TESTA FERRO</t>
  </si>
  <si>
    <t>CROWNSTAFF HAWAI</t>
  </si>
  <si>
    <t xml:space="preserve">YORKSHIRE TERRIER </t>
  </si>
  <si>
    <t>KEPCHUP</t>
  </si>
  <si>
    <t>GRUPO 4</t>
  </si>
  <si>
    <t>BARONESA DE LAROC DE SAFO SAFON</t>
  </si>
  <si>
    <t>TECKEL (ESTANDAR-PELO DURO)</t>
  </si>
  <si>
    <t>RUTA NORTE BOBBY MCGEE</t>
  </si>
  <si>
    <t xml:space="preserve">ALASKAN MALAMUTE </t>
  </si>
  <si>
    <t>JIZO DE ENTRELOSVALLES</t>
  </si>
  <si>
    <t>KANNON DE ENTRELOSVALLES</t>
  </si>
  <si>
    <t>SIBERIAN HUSKY</t>
  </si>
  <si>
    <t>KINDARAH´S ROSES FROM MY LOVER</t>
  </si>
  <si>
    <t>SETTER GORDON</t>
  </si>
  <si>
    <t>GELO DE CASAS DEL MONTE</t>
  </si>
  <si>
    <t>COOPER DEL LEGADO DE DUNA</t>
  </si>
  <si>
    <t>HOMER DE LEGADO DE DUNA</t>
  </si>
  <si>
    <t>SKULL DE ANDABA XEY</t>
  </si>
  <si>
    <t>D´AS MEIGAS DOGS BLUE MOUNTAINS</t>
  </si>
  <si>
    <t>COVALAGUA TORMENTA</t>
  </si>
  <si>
    <t>GOKU DE MONTESON</t>
  </si>
  <si>
    <t>INU</t>
  </si>
  <si>
    <t>COROMAR CADILLAC GIRL</t>
  </si>
  <si>
    <t xml:space="preserve">GIB PORT </t>
  </si>
  <si>
    <t>COROMAR AISHA</t>
  </si>
  <si>
    <t>COROMAR CLASSIC CIRI</t>
  </si>
  <si>
    <t>VALENTINO DE ASTRA VITUS</t>
  </si>
  <si>
    <t>DINA DE DIAMANTES CANTABROS</t>
  </si>
  <si>
    <t>DIOR DEL IMPERIO MAYA</t>
  </si>
  <si>
    <t>TOOTSIE HNNA DE TENTIRUJO</t>
  </si>
  <si>
    <t xml:space="preserve">DIVO DE MIX BEIBICHIS </t>
  </si>
  <si>
    <t xml:space="preserve">GUCCI DE ASTRA VITUS </t>
  </si>
  <si>
    <t>TROPO BELLO DE LA REINA DE OROS</t>
  </si>
  <si>
    <t xml:space="preserve">CHERRY CANDY DE MIX BEIBICHIS </t>
  </si>
  <si>
    <t>KONDOR BAMBI DE YELMO</t>
  </si>
  <si>
    <t xml:space="preserve">AIDA </t>
  </si>
  <si>
    <t>MARQUES D´SALDAÑA LORD BALTIMORE</t>
  </si>
  <si>
    <t>GRUPO 10</t>
  </si>
  <si>
    <t>GALGO AFGANO</t>
  </si>
  <si>
    <t>EXPOSICION</t>
  </si>
  <si>
    <t xml:space="preserve">NACIONAL SOMO </t>
  </si>
  <si>
    <t xml:space="preserve">INTER. SOMO  </t>
  </si>
  <si>
    <t xml:space="preserve">KRISTEL PERLAS DEL CANTABRICO </t>
  </si>
  <si>
    <t>YIN YANG DEL VALLE DE PIELAGOS</t>
  </si>
  <si>
    <t>SCHNAUZER MINIATURA NEGRO PLATA</t>
  </si>
  <si>
    <t>ENZO DE CHEIMDAL´S</t>
  </si>
  <si>
    <t>LAKELAND TERRIER</t>
  </si>
  <si>
    <t>COVALAGUA RATON MOREJON</t>
  </si>
  <si>
    <t>COVALAGUA ELEONOR EVIL</t>
  </si>
  <si>
    <t xml:space="preserve">COVALAGUA ELEONOR EVIL </t>
  </si>
  <si>
    <t xml:space="preserve">EL DORADOSTAFF SAM FISHER </t>
  </si>
  <si>
    <t>AUSTRALIAN CATTLE DOG</t>
  </si>
  <si>
    <t>NIRVANA OF CRYSTAL LAKE</t>
  </si>
  <si>
    <t xml:space="preserve">ARIEL DEL LEGADO DE DUNA </t>
  </si>
  <si>
    <t>CALA DE BEDARONA</t>
  </si>
  <si>
    <t xml:space="preserve">MILER DE PARAYAS </t>
  </si>
  <si>
    <t>PRETORIAN GUARD DA CASA ALTO CRISTELO</t>
  </si>
  <si>
    <t xml:space="preserve">LOS CESPEDES EMBRUJA </t>
  </si>
  <si>
    <t xml:space="preserve">EARTHSHINE AT NORTHSEALIGHT PARADISE </t>
  </si>
  <si>
    <t>NORTHSEALIGHT COURAGE ET COEUR</t>
  </si>
  <si>
    <t>BEDLINGTON TERRIER</t>
  </si>
  <si>
    <t>PLUSH MIRACLE SISU DEIMANTO DULKE</t>
  </si>
  <si>
    <t>CAIRN TERRIER</t>
  </si>
  <si>
    <t>PLAISIR D´ETE D´ETE VERÁ DES TERRES DE CÉRES</t>
  </si>
  <si>
    <r>
      <t xml:space="preserve">PERRO SIN PEO MEXICANO </t>
    </r>
    <r>
      <rPr>
        <b/>
        <sz val="5"/>
        <color theme="1"/>
        <rFont val="Times New Roman"/>
        <family val="1"/>
      </rPr>
      <t>XOLOITZQUINTLE</t>
    </r>
  </si>
  <si>
    <t>TACUBA (ARENA)</t>
  </si>
  <si>
    <t xml:space="preserve">DRAHTHAAR DEUTSCH </t>
  </si>
  <si>
    <t>ENZO DE LA CAGIGONA</t>
  </si>
  <si>
    <t>COROMAR ELTON JOY</t>
  </si>
  <si>
    <t>COROMAR DIGGER DYNAMITE</t>
  </si>
  <si>
    <t>COROMAR DOLCE DONATELLA</t>
  </si>
  <si>
    <t>COROMAR BABYLON BOY</t>
  </si>
  <si>
    <t xml:space="preserve">MAGNUS STAFF CAESAR THE GLADIATOR </t>
  </si>
  <si>
    <t xml:space="preserve">BLACKROTTMAR IVO FOR LEMURIA </t>
  </si>
  <si>
    <t>VALDERREDIBLE</t>
  </si>
  <si>
    <t>GUARNIZO</t>
  </si>
  <si>
    <t>DOGO ARGENTINO</t>
  </si>
  <si>
    <t>RAGNAR DE VALLE DE LIZ</t>
  </si>
  <si>
    <t>BULLDOG INGLES</t>
  </si>
  <si>
    <t>LA CHATA IMPEROR</t>
  </si>
  <si>
    <t>CATALEYA BULL JULL</t>
  </si>
  <si>
    <t>MIREMAN ORZABULLS NANO</t>
  </si>
  <si>
    <t xml:space="preserve">YACO PICO LA CAPIA </t>
  </si>
  <si>
    <t xml:space="preserve">SION DE PICU MARU </t>
  </si>
  <si>
    <t xml:space="preserve">MEDEA DE LA PIRINOLA </t>
  </si>
  <si>
    <t xml:space="preserve">VALERIA DE ENTREXALDAS </t>
  </si>
  <si>
    <t>GWENDOLYN DE MONTAÑA Y RANDON</t>
  </si>
  <si>
    <t>BEETHOBEN</t>
  </si>
  <si>
    <t>ITZAL DE TECKEL DE LOS HAYEDOS</t>
  </si>
  <si>
    <t>TECKEL(ESTANDAR PELO LARGO)</t>
  </si>
  <si>
    <t>ZARINA DEL RINCONCILLO</t>
  </si>
  <si>
    <t>TAGLESTARS BRIOCHE</t>
  </si>
  <si>
    <t>TAGLESTARS BORA BORA</t>
  </si>
  <si>
    <t>CASANDRA DEL LEGADO DE DUNA</t>
  </si>
  <si>
    <t>TAGLESTARS CINCINATI</t>
  </si>
  <si>
    <t>AMARU DE  RIAVELA</t>
  </si>
  <si>
    <t>MAGIC OF MAREPOPITO INDIANAPOLIS</t>
  </si>
  <si>
    <t xml:space="preserve">ANDURIÑA </t>
  </si>
  <si>
    <t>COVALAGUA TOLKIEN</t>
  </si>
  <si>
    <t>FIORELLA DE AZOCARREM</t>
  </si>
  <si>
    <t>ROI DE MONTESON</t>
  </si>
  <si>
    <t xml:space="preserve">MAX DE MONTESON </t>
  </si>
  <si>
    <t>HULK DE MONTESON</t>
  </si>
  <si>
    <t>TOMA DE MONTESON</t>
  </si>
  <si>
    <t>TOKIO DE MONTESON</t>
  </si>
  <si>
    <t>JARA DE MONTESON</t>
  </si>
  <si>
    <t>SABRINA DE CHUKA-CAN</t>
  </si>
  <si>
    <t>XENA DE MONTESON</t>
  </si>
  <si>
    <t>RASTA DEL RABADAN</t>
  </si>
  <si>
    <t>ALANO ESPAÑOL</t>
  </si>
  <si>
    <t>ODIN</t>
  </si>
  <si>
    <t>PERRO PASTOR ALEMAN (PELO CORTO)</t>
  </si>
  <si>
    <r>
      <t xml:space="preserve">COCKER SPANIEL INGLES </t>
    </r>
    <r>
      <rPr>
        <b/>
        <sz val="4"/>
        <color rgb="FF000000"/>
        <rFont val="Times New Roman"/>
        <family val="1"/>
      </rPr>
      <t>(ROJO, NEGRO U OTROS COLORES</t>
    </r>
  </si>
  <si>
    <t>RASTACDEL RABADAN</t>
  </si>
  <si>
    <t>SHIVA</t>
  </si>
  <si>
    <t>PERRO DE AGUA</t>
  </si>
  <si>
    <t>SOFIA FAILDE</t>
  </si>
  <si>
    <t>CHIHUAHUA PELO LARGO</t>
  </si>
  <si>
    <t xml:space="preserve">SOFIA CAGIGAL </t>
  </si>
  <si>
    <t xml:space="preserve">BULLMASTIFF </t>
  </si>
  <si>
    <t xml:space="preserve">OLARIZU ALVAREZ </t>
  </si>
  <si>
    <t>SAMOYED</t>
  </si>
  <si>
    <t>KENSHI</t>
  </si>
  <si>
    <t>NOMBRE</t>
  </si>
  <si>
    <t xml:space="preserve">THOR </t>
  </si>
  <si>
    <t>ARENA</t>
  </si>
  <si>
    <t>PERRO PASTOR BELGA MALINOIS</t>
  </si>
  <si>
    <t>FERRO DE RIOTIDOG´S</t>
  </si>
  <si>
    <t>FLOYD DE RIOTIDOG´S</t>
  </si>
  <si>
    <t>FLECO DE RIOTIDOG´S</t>
  </si>
  <si>
    <t>FLACA DE RIOTIDOG´S</t>
  </si>
  <si>
    <t>DOBERMANN MARRON Y FUEGO</t>
  </si>
  <si>
    <t xml:space="preserve">UKIKA-URKA DE PLEGAMANS </t>
  </si>
  <si>
    <t>DOBERMANN NEGRO Y FUEGO</t>
  </si>
  <si>
    <t>DO BAIXO MIÑO DALLAS</t>
  </si>
  <si>
    <t>CARXOV D´PATRI</t>
  </si>
  <si>
    <t>BOXER (ATIGRADO)</t>
  </si>
  <si>
    <t>DON</t>
  </si>
  <si>
    <t>AFRICA DE RIOTIDOG´S</t>
  </si>
  <si>
    <t>FARUK VON MURTEN ROTTS</t>
  </si>
  <si>
    <t>WHISKY FINCA LAS RIAS</t>
  </si>
  <si>
    <t>REINA DE FINCA LAS RIAS</t>
  </si>
  <si>
    <t xml:space="preserve">CUDON DEL RABIO </t>
  </si>
  <si>
    <t>TIGRINA DE ANTALMUHEY</t>
  </si>
  <si>
    <t>EMERITABULL DARKO</t>
  </si>
  <si>
    <t xml:space="preserve">KERRY BLUE TERRIER </t>
  </si>
  <si>
    <t xml:space="preserve">SARAOZ QUO VADIS </t>
  </si>
  <si>
    <t>SARAOZ LENNON</t>
  </si>
  <si>
    <t>DACHSKRIEGER NIMITZ</t>
  </si>
  <si>
    <t>POLKA DE TECKEL DE LOS HAYEDOS</t>
  </si>
  <si>
    <t>BULL TERRIER</t>
  </si>
  <si>
    <t>DRACMON MORGAUSE</t>
  </si>
  <si>
    <t>OSCAR DE PINELLA</t>
  </si>
  <si>
    <t>CHOW CHOW</t>
  </si>
  <si>
    <t>PLATINUMCHOWS STKA</t>
  </si>
  <si>
    <t>HANA DE ENTRELOSVALLES</t>
  </si>
  <si>
    <t>DAIMYO GO HOKKAI RINGOEN</t>
  </si>
  <si>
    <t>CARXOV QUINO</t>
  </si>
  <si>
    <t>HILDA DEL LEGADO DE DUNA</t>
  </si>
  <si>
    <t>GEORGE DEL LEGADO DE DUNA</t>
  </si>
  <si>
    <t>JAMAICA DEL LEGADO DE DUNA</t>
  </si>
  <si>
    <t>RON</t>
  </si>
  <si>
    <t>MUNDO DE ANORAGUA</t>
  </si>
  <si>
    <t>COVALAGUA SOMBRAGRIS</t>
  </si>
  <si>
    <t>NORTEYNADA RISA</t>
  </si>
  <si>
    <t>DAMA GARI DE YELMO</t>
  </si>
  <si>
    <t>ALADDIN APPLE QUEEN</t>
  </si>
  <si>
    <t>QUEEN OF HEARTS DE MIX BEIBICHIS</t>
  </si>
  <si>
    <t>BOSTON TERRIER</t>
  </si>
  <si>
    <t>BOSTON STYLE TSERA FATAL ATTRACTION</t>
  </si>
  <si>
    <t>GOLFO DE BIZKAIA DE COSTAS DEL CANTABRICO</t>
  </si>
  <si>
    <t>IRISH WOLFHOUND (LEBREL IRLANDES)</t>
  </si>
  <si>
    <t>ONORA DU SECOND SOUFFLE</t>
  </si>
  <si>
    <t>BRUMA DE CAN PETIT</t>
  </si>
  <si>
    <t>GOZQUE DE EL CERRO DEL CASTILLO</t>
  </si>
  <si>
    <t>EMBRUJO</t>
  </si>
  <si>
    <t>QUERENCIA DE MONTE PODRIDO</t>
  </si>
  <si>
    <t>WHIPPET</t>
  </si>
  <si>
    <t>CASTELBUDRIA BROKEN  HEART</t>
  </si>
  <si>
    <t>AWAKE DE EL CERRO DEL CASTILLO</t>
  </si>
  <si>
    <t>KERRY BLUE TERRIER</t>
  </si>
  <si>
    <t>PASTOR BELGA (MALINOIS)</t>
  </si>
  <si>
    <t>RATONERO VELENCIANO</t>
  </si>
  <si>
    <t xml:space="preserve">PASTOR BELGA MALINOIS </t>
  </si>
  <si>
    <t xml:space="preserve">MARTA GOMEZ RUIZ </t>
  </si>
  <si>
    <t>MASTIN ESPAÑOL</t>
  </si>
  <si>
    <t xml:space="preserve">INES BARCENA VEGA </t>
  </si>
  <si>
    <t xml:space="preserve">TECKEL MINIATURA </t>
  </si>
  <si>
    <t>TUDANCA DE MONTE PODRIDO</t>
  </si>
  <si>
    <t>LOOKING FOR PARADISE DE ANDABA XEY</t>
  </si>
  <si>
    <t>D´AS MEIGAS DOGS UKI-UKI</t>
  </si>
  <si>
    <t>SWEET DOLL DE DIANIUM</t>
  </si>
  <si>
    <r>
      <t xml:space="preserve">TECKEL </t>
    </r>
    <r>
      <rPr>
        <b/>
        <sz val="6"/>
        <color indexed="8"/>
        <rFont val="Times New Roman"/>
        <family val="1"/>
      </rPr>
      <t>((KANINCHEN-DACHSHUND)-PELO CORTO)</t>
    </r>
  </si>
  <si>
    <t>HERBU DIAMENTOWEJ ELITY DRAW OF HOPE</t>
  </si>
  <si>
    <t>OTTO GUARDIAN DEL CASTILLO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</si>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</sst>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u/>
      <sz val="8"/>
      <color indexed="8"/>
      <name val="Times New Roman"/>
      <family val="1"/>
    </font>
    <font>
      <sz val="7"/>
      <color indexed="8"/>
      <name val="Times New Roman"/>
      <family val="1"/>
    </font>
    <font>
      <sz val="7"/>
      <color indexed="8"/>
      <name val="Calibri"/>
      <family val="2"/>
    </font>
    <font>
      <sz val="7"/>
      <color indexed="14"/>
      <name val="Times New Roman"/>
      <family val="1"/>
    </font>
    <font>
      <b/>
      <sz val="14"/>
      <color indexed="8"/>
      <name val="Times New Roman"/>
      <family val="1"/>
    </font>
    <font>
      <b/>
      <sz val="7"/>
      <color indexed="9"/>
      <name val="Times New Roman"/>
      <family val="1"/>
    </font>
    <font>
      <b/>
      <sz val="5"/>
      <color indexed="8"/>
      <name val="Times New Roman"/>
      <family val="1"/>
    </font>
    <font>
      <sz val="8"/>
      <name val="Calibri"/>
      <family val="2"/>
    </font>
    <font>
      <sz val="10"/>
      <color indexed="8"/>
      <name val="Times New Roman"/>
      <family val="1"/>
    </font>
    <font>
      <b/>
      <sz val="10"/>
      <color indexed="14"/>
      <name val="Times New Roman"/>
      <family val="1"/>
    </font>
    <font>
      <b/>
      <sz val="10"/>
      <color indexed="40"/>
      <name val="Times New Roman"/>
      <family val="1"/>
    </font>
    <font>
      <sz val="10"/>
      <color indexed="17"/>
      <name val="Times New Roman"/>
      <family val="1"/>
    </font>
    <font>
      <b/>
      <sz val="10"/>
      <color indexed="17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6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sz val="11"/>
      <color rgb="FF7CFB25"/>
      <name val="Calibri"/>
      <family val="2"/>
      <scheme val="minor"/>
    </font>
    <font>
      <b/>
      <sz val="8"/>
      <color rgb="FF000000"/>
      <name val="Times New Roman"/>
      <family val="1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rgb="FF00B0F0"/>
      <name val="Times New Roman"/>
      <family val="1"/>
    </font>
    <font>
      <b/>
      <sz val="10"/>
      <color rgb="FF00B050"/>
      <name val="Times New Roman"/>
      <family val="1"/>
    </font>
    <font>
      <b/>
      <sz val="10"/>
      <color theme="1"/>
      <name val="Times New Roman"/>
      <family val="1"/>
    </font>
    <font>
      <b/>
      <sz val="7"/>
      <color rgb="FFFF00FF"/>
      <name val="Times New Roman"/>
      <family val="1"/>
    </font>
    <font>
      <b/>
      <sz val="10"/>
      <color rgb="FFFF00FF"/>
      <name val="Times New Roman"/>
      <family val="1"/>
    </font>
    <font>
      <b/>
      <sz val="10"/>
      <color rgb="FF7CFB25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7CFB25"/>
      <name val="Calibri"/>
      <family val="2"/>
      <scheme val="minor"/>
    </font>
    <font>
      <sz val="7"/>
      <name val="Calibri"/>
      <family val="2"/>
      <scheme val="minor"/>
    </font>
    <font>
      <b/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7"/>
      <color indexed="8"/>
      <name val="Times New Roman"/>
      <family val="1"/>
    </font>
    <font>
      <b/>
      <sz val="7"/>
      <color indexed="8"/>
      <name val="Calibri"/>
      <family val="2"/>
    </font>
    <font>
      <b/>
      <sz val="11"/>
      <color rgb="FF7CFB25"/>
      <name val="Calibri"/>
      <family val="2"/>
      <scheme val="minor"/>
    </font>
    <font>
      <b/>
      <sz val="12"/>
      <name val="Times New Roman"/>
      <family val="1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2"/>
      <color rgb="FF7CFB25"/>
      <name val="Times New Roman"/>
      <family val="1"/>
    </font>
    <font>
      <b/>
      <sz val="12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0"/>
      <color rgb="FFFF00FF"/>
      <name val="Calibri"/>
      <family val="2"/>
    </font>
    <font>
      <b/>
      <sz val="7"/>
      <name val="Times New Roman"/>
      <family val="1"/>
    </font>
    <font>
      <sz val="7"/>
      <name val="Times New Roman"/>
      <family val="1"/>
    </font>
    <font>
      <sz val="11"/>
      <name val="Calibri"/>
      <family val="2"/>
      <scheme val="minor"/>
    </font>
    <font>
      <b/>
      <sz val="6"/>
      <color rgb="FF000000"/>
      <name val="Times New Roman"/>
      <family val="1"/>
    </font>
    <font>
      <sz val="11"/>
      <color rgb="FFFF00FF"/>
      <name val="Calibri"/>
      <family val="2"/>
      <scheme val="minor"/>
    </font>
    <font>
      <b/>
      <sz val="5"/>
      <color theme="1"/>
      <name val="Times New Roman"/>
      <family val="1"/>
    </font>
    <font>
      <b/>
      <sz val="4"/>
      <color rgb="FF000000"/>
      <name val="Times New Roman"/>
      <family val="1"/>
    </font>
    <font>
      <sz val="11"/>
      <color rgb="FF00B050"/>
      <name val="Calibri"/>
      <family val="2"/>
      <scheme val="minor"/>
    </font>
    <font>
      <b/>
      <sz val="10"/>
      <color rgb="FF66FF33"/>
      <name val="Times New Roman"/>
      <family val="1"/>
    </font>
    <font>
      <sz val="11"/>
      <color rgb="FF66FF33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CFB2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5BDA04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6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0" xfId="0" applyFill="1"/>
    <xf numFmtId="0" fontId="0" fillId="3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0" xfId="0" applyFont="1"/>
    <xf numFmtId="0" fontId="4" fillId="3" borderId="0" xfId="0" applyFont="1" applyFill="1"/>
    <xf numFmtId="0" fontId="3" fillId="0" borderId="15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0" fillId="0" borderId="3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0" fillId="5" borderId="0" xfId="0" applyFill="1"/>
    <xf numFmtId="0" fontId="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10" fillId="0" borderId="6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8" fillId="0" borderId="10" xfId="0" applyFont="1" applyBorder="1"/>
    <xf numFmtId="0" fontId="19" fillId="0" borderId="7" xfId="0" applyFont="1" applyBorder="1" applyAlignment="1">
      <alignment vertical="center"/>
    </xf>
    <xf numFmtId="0" fontId="18" fillId="0" borderId="7" xfId="0" applyFont="1" applyBorder="1"/>
    <xf numFmtId="0" fontId="19" fillId="0" borderId="11" xfId="0" applyFont="1" applyBorder="1" applyAlignment="1">
      <alignment vertical="center"/>
    </xf>
    <xf numFmtId="0" fontId="18" fillId="0" borderId="11" xfId="0" applyFont="1" applyBorder="1"/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30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37" fillId="0" borderId="14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41" fillId="6" borderId="36" xfId="0" applyFont="1" applyFill="1" applyBorder="1"/>
    <xf numFmtId="0" fontId="42" fillId="6" borderId="34" xfId="0" applyFont="1" applyFill="1" applyBorder="1"/>
    <xf numFmtId="0" fontId="43" fillId="6" borderId="34" xfId="0" applyFont="1" applyFill="1" applyBorder="1"/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7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19" fillId="5" borderId="10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19" fillId="0" borderId="39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49" fillId="5" borderId="0" xfId="0" applyFont="1" applyFill="1"/>
    <xf numFmtId="0" fontId="27" fillId="5" borderId="10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0" fillId="0" borderId="18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0" fillId="0" borderId="19" xfId="0" applyFont="1" applyBorder="1" applyAlignment="1">
      <alignment vertical="center"/>
    </xf>
    <xf numFmtId="0" fontId="28" fillId="0" borderId="2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0" fillId="0" borderId="38" xfId="0" applyFont="1" applyBorder="1" applyAlignment="1">
      <alignment vertical="center"/>
    </xf>
    <xf numFmtId="0" fontId="28" fillId="0" borderId="39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/>
    </xf>
    <xf numFmtId="0" fontId="20" fillId="0" borderId="44" xfId="0" applyFont="1" applyBorder="1" applyAlignment="1">
      <alignment vertical="center"/>
    </xf>
    <xf numFmtId="0" fontId="28" fillId="0" borderId="45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27" fillId="5" borderId="39" xfId="0" applyFont="1" applyFill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27" fillId="0" borderId="48" xfId="0" applyFont="1" applyBorder="1" applyAlignment="1">
      <alignment horizontal="center" vertical="center"/>
    </xf>
    <xf numFmtId="0" fontId="27" fillId="5" borderId="48" xfId="0" applyFont="1" applyFill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27" fillId="0" borderId="4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8" fillId="0" borderId="39" xfId="0" applyFont="1" applyBorder="1" applyAlignment="1">
      <alignment vertical="center"/>
    </xf>
    <xf numFmtId="0" fontId="27" fillId="0" borderId="39" xfId="0" applyFont="1" applyBorder="1" applyAlignment="1">
      <alignment horizontal="center" vertical="center" wrapText="1"/>
    </xf>
    <xf numFmtId="0" fontId="27" fillId="0" borderId="11" xfId="0" applyFont="1" applyBorder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17" fillId="6" borderId="33" xfId="0" applyFont="1" applyFill="1" applyBorder="1" applyAlignment="1">
      <alignment horizontal="center" vertical="center" wrapText="1"/>
    </xf>
    <xf numFmtId="0" fontId="37" fillId="6" borderId="33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/>
    </xf>
    <xf numFmtId="0" fontId="4" fillId="6" borderId="36" xfId="0" applyFont="1" applyFill="1" applyBorder="1"/>
    <xf numFmtId="0" fontId="24" fillId="6" borderId="3" xfId="0" applyFont="1" applyFill="1" applyBorder="1"/>
    <xf numFmtId="0" fontId="25" fillId="6" borderId="3" xfId="0" applyFont="1" applyFill="1" applyBorder="1"/>
    <xf numFmtId="0" fontId="25" fillId="6" borderId="33" xfId="0" applyFont="1" applyFill="1" applyBorder="1" applyAlignment="1">
      <alignment horizontal="center" vertical="center" wrapText="1"/>
    </xf>
    <xf numFmtId="0" fontId="25" fillId="6" borderId="4" xfId="0" applyFont="1" applyFill="1" applyBorder="1"/>
    <xf numFmtId="0" fontId="30" fillId="0" borderId="7" xfId="0" applyFont="1" applyBorder="1"/>
    <xf numFmtId="0" fontId="19" fillId="0" borderId="7" xfId="0" applyFont="1" applyBorder="1"/>
    <xf numFmtId="0" fontId="30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Border="1"/>
    <xf numFmtId="0" fontId="19" fillId="5" borderId="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/>
    <xf numFmtId="0" fontId="46" fillId="0" borderId="10" xfId="0" applyFont="1" applyBorder="1" applyAlignment="1">
      <alignment horizontal="center" vertical="center"/>
    </xf>
    <xf numFmtId="0" fontId="30" fillId="0" borderId="10" xfId="0" applyFont="1" applyBorder="1"/>
    <xf numFmtId="0" fontId="3" fillId="0" borderId="20" xfId="0" applyFont="1" applyBorder="1" applyAlignment="1"/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3" fillId="0" borderId="38" xfId="0" applyFont="1" applyBorder="1" applyAlignment="1"/>
    <xf numFmtId="0" fontId="3" fillId="0" borderId="18" xfId="0" applyFont="1" applyBorder="1" applyAlignment="1"/>
    <xf numFmtId="0" fontId="30" fillId="0" borderId="10" xfId="0" applyFont="1" applyBorder="1" applyAlignment="1">
      <alignment horizontal="center" vertical="center"/>
    </xf>
    <xf numFmtId="0" fontId="3" fillId="0" borderId="19" xfId="0" applyFont="1" applyBorder="1" applyAlignment="1"/>
    <xf numFmtId="0" fontId="26" fillId="0" borderId="2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1" xfId="0" applyFont="1" applyBorder="1"/>
    <xf numFmtId="0" fontId="19" fillId="0" borderId="10" xfId="0" applyFont="1" applyBorder="1" applyAlignment="1">
      <alignment horizontal="center"/>
    </xf>
    <xf numFmtId="0" fontId="19" fillId="5" borderId="10" xfId="0" applyFont="1" applyFill="1" applyBorder="1" applyAlignment="1">
      <alignment horizontal="center" vertical="center" wrapText="1"/>
    </xf>
    <xf numFmtId="0" fontId="19" fillId="0" borderId="10" xfId="0" applyFont="1" applyBorder="1"/>
    <xf numFmtId="0" fontId="19" fillId="0" borderId="21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0" fontId="28" fillId="0" borderId="7" xfId="0" applyFont="1" applyBorder="1"/>
    <xf numFmtId="0" fontId="30" fillId="0" borderId="21" xfId="0" applyFont="1" applyBorder="1" applyAlignment="1">
      <alignment horizontal="center" vertical="center"/>
    </xf>
    <xf numFmtId="0" fontId="3" fillId="6" borderId="50" xfId="0" applyFont="1" applyFill="1" applyBorder="1" applyAlignment="1">
      <alignment vertical="center"/>
    </xf>
    <xf numFmtId="0" fontId="19" fillId="6" borderId="50" xfId="0" applyFont="1" applyFill="1" applyBorder="1" applyAlignment="1">
      <alignment horizontal="center" vertical="center"/>
    </xf>
    <xf numFmtId="0" fontId="18" fillId="6" borderId="50" xfId="0" applyFont="1" applyFill="1" applyBorder="1" applyAlignment="1">
      <alignment horizontal="center"/>
    </xf>
    <xf numFmtId="0" fontId="18" fillId="6" borderId="50" xfId="0" applyFont="1" applyFill="1" applyBorder="1" applyAlignment="1">
      <alignment horizontal="center" vertical="center" wrapText="1"/>
    </xf>
    <xf numFmtId="0" fontId="18" fillId="6" borderId="50" xfId="0" applyFont="1" applyFill="1" applyBorder="1"/>
    <xf numFmtId="0" fontId="28" fillId="0" borderId="11" xfId="0" applyFont="1" applyBorder="1"/>
    <xf numFmtId="0" fontId="28" fillId="0" borderId="48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/>
    </xf>
    <xf numFmtId="0" fontId="28" fillId="0" borderId="48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/>
    <xf numFmtId="0" fontId="26" fillId="0" borderId="22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/>
    </xf>
    <xf numFmtId="0" fontId="19" fillId="0" borderId="49" xfId="0" applyFont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/>
    </xf>
    <xf numFmtId="0" fontId="19" fillId="5" borderId="7" xfId="0" applyFont="1" applyFill="1" applyBorder="1"/>
    <xf numFmtId="0" fontId="3" fillId="5" borderId="19" xfId="0" applyFont="1" applyFill="1" applyBorder="1"/>
    <xf numFmtId="0" fontId="19" fillId="5" borderId="22" xfId="0" applyFont="1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24" fillId="6" borderId="0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/>
    </xf>
    <xf numFmtId="0" fontId="32" fillId="6" borderId="0" xfId="0" applyFont="1" applyFill="1" applyBorder="1" applyAlignment="1">
      <alignment horizontal="center" vertical="center" wrapText="1"/>
    </xf>
    <xf numFmtId="0" fontId="32" fillId="6" borderId="0" xfId="0" applyFont="1" applyFill="1" applyBorder="1"/>
    <xf numFmtId="0" fontId="25" fillId="6" borderId="2" xfId="0" applyFont="1" applyFill="1" applyBorder="1" applyAlignment="1">
      <alignment horizontal="center"/>
    </xf>
    <xf numFmtId="0" fontId="23" fillId="0" borderId="3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8" fillId="6" borderId="33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42" xfId="0" applyFont="1" applyBorder="1" applyAlignment="1">
      <alignment vertical="center"/>
    </xf>
    <xf numFmtId="0" fontId="19" fillId="0" borderId="45" xfId="0" applyFont="1" applyBorder="1" applyAlignment="1">
      <alignment horizontal="center"/>
    </xf>
    <xf numFmtId="0" fontId="19" fillId="0" borderId="45" xfId="0" applyFont="1" applyBorder="1" applyAlignment="1">
      <alignment horizontal="center" vertical="center" wrapText="1"/>
    </xf>
    <xf numFmtId="0" fontId="3" fillId="0" borderId="44" xfId="0" applyFont="1" applyBorder="1" applyAlignment="1">
      <alignment vertical="center"/>
    </xf>
    <xf numFmtId="0" fontId="44" fillId="6" borderId="38" xfId="0" applyFont="1" applyFill="1" applyBorder="1"/>
    <xf numFmtId="0" fontId="3" fillId="6" borderId="39" xfId="0" applyFont="1" applyFill="1" applyBorder="1" applyAlignment="1">
      <alignment vertical="center"/>
    </xf>
    <xf numFmtId="0" fontId="11" fillId="6" borderId="39" xfId="0" applyFont="1" applyFill="1" applyBorder="1" applyAlignment="1">
      <alignment horizontal="center" vertical="center"/>
    </xf>
    <xf numFmtId="0" fontId="18" fillId="6" borderId="39" xfId="0" applyFont="1" applyFill="1" applyBorder="1" applyAlignment="1">
      <alignment horizontal="center"/>
    </xf>
    <xf numFmtId="0" fontId="18" fillId="6" borderId="39" xfId="0" applyFont="1" applyFill="1" applyBorder="1" applyAlignment="1">
      <alignment horizontal="center" vertical="center" wrapText="1"/>
    </xf>
    <xf numFmtId="0" fontId="18" fillId="6" borderId="39" xfId="0" applyFont="1" applyFill="1" applyBorder="1"/>
    <xf numFmtId="0" fontId="11" fillId="6" borderId="40" xfId="0" applyFont="1" applyFill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0" xfId="0" applyFont="1" applyBorder="1"/>
    <xf numFmtId="0" fontId="19" fillId="0" borderId="52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 wrapText="1"/>
    </xf>
    <xf numFmtId="0" fontId="3" fillId="0" borderId="53" xfId="0" applyFont="1" applyBorder="1" applyAlignment="1">
      <alignment vertical="center"/>
    </xf>
    <xf numFmtId="0" fontId="19" fillId="0" borderId="54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 wrapText="1"/>
    </xf>
    <xf numFmtId="0" fontId="19" fillId="0" borderId="54" xfId="0" applyFont="1" applyBorder="1"/>
    <xf numFmtId="0" fontId="19" fillId="0" borderId="55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/>
    </xf>
    <xf numFmtId="0" fontId="28" fillId="0" borderId="54" xfId="0" applyFont="1" applyBorder="1" applyAlignment="1">
      <alignment horizontal="center" vertical="center" wrapText="1"/>
    </xf>
    <xf numFmtId="0" fontId="28" fillId="0" borderId="54" xfId="0" applyFont="1" applyBorder="1"/>
    <xf numFmtId="0" fontId="28" fillId="0" borderId="55" xfId="0" applyFont="1" applyBorder="1" applyAlignment="1">
      <alignment horizontal="center" vertical="center"/>
    </xf>
    <xf numFmtId="0" fontId="3" fillId="0" borderId="44" xfId="0" applyFont="1" applyBorder="1" applyAlignment="1"/>
    <xf numFmtId="0" fontId="19" fillId="0" borderId="46" xfId="0" applyFont="1" applyBorder="1" applyAlignment="1">
      <alignment horizontal="center"/>
    </xf>
    <xf numFmtId="0" fontId="37" fillId="0" borderId="36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/>
    </xf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Border="1"/>
    <xf numFmtId="0" fontId="18" fillId="0" borderId="49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27" fillId="0" borderId="54" xfId="0" applyFont="1" applyBorder="1" applyAlignment="1">
      <alignment horizontal="center" vertical="center"/>
    </xf>
    <xf numFmtId="0" fontId="19" fillId="0" borderId="54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0" fillId="0" borderId="39" xfId="0" applyFont="1" applyBorder="1" applyAlignment="1">
      <alignment vertical="center"/>
    </xf>
    <xf numFmtId="0" fontId="28" fillId="0" borderId="39" xfId="0" applyFont="1" applyBorder="1" applyAlignment="1">
      <alignment horizontal="center"/>
    </xf>
    <xf numFmtId="0" fontId="28" fillId="0" borderId="39" xfId="0" applyFont="1" applyBorder="1"/>
    <xf numFmtId="0" fontId="28" fillId="0" borderId="40" xfId="0" applyFont="1" applyBorder="1" applyAlignment="1">
      <alignment horizontal="center"/>
    </xf>
    <xf numFmtId="0" fontId="20" fillId="0" borderId="50" xfId="0" applyFont="1" applyBorder="1" applyAlignment="1">
      <alignment vertical="center"/>
    </xf>
    <xf numFmtId="0" fontId="28" fillId="0" borderId="50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 wrapText="1"/>
    </xf>
    <xf numFmtId="0" fontId="28" fillId="0" borderId="50" xfId="0" applyFont="1" applyBorder="1" applyAlignment="1">
      <alignment vertical="center"/>
    </xf>
    <xf numFmtId="0" fontId="28" fillId="0" borderId="52" xfId="0" applyFont="1" applyBorder="1" applyAlignment="1">
      <alignment horizontal="center" vertical="center"/>
    </xf>
    <xf numFmtId="0" fontId="22" fillId="6" borderId="32" xfId="0" applyFont="1" applyFill="1" applyBorder="1" applyAlignment="1">
      <alignment vertical="center"/>
    </xf>
    <xf numFmtId="0" fontId="31" fillId="6" borderId="32" xfId="0" applyFont="1" applyFill="1" applyBorder="1" applyAlignment="1">
      <alignment horizontal="center" vertical="center"/>
    </xf>
    <xf numFmtId="0" fontId="33" fillId="6" borderId="32" xfId="0" applyFont="1" applyFill="1" applyBorder="1" applyAlignment="1">
      <alignment horizontal="center"/>
    </xf>
    <xf numFmtId="0" fontId="33" fillId="6" borderId="32" xfId="0" applyFont="1" applyFill="1" applyBorder="1" applyAlignment="1">
      <alignment horizontal="center" vertical="center" wrapText="1"/>
    </xf>
    <xf numFmtId="0" fontId="33" fillId="6" borderId="32" xfId="0" applyFont="1" applyFill="1" applyBorder="1"/>
    <xf numFmtId="0" fontId="31" fillId="6" borderId="37" xfId="0" applyFont="1" applyFill="1" applyBorder="1" applyAlignment="1">
      <alignment horizontal="center"/>
    </xf>
    <xf numFmtId="0" fontId="37" fillId="0" borderId="34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8" fillId="6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center" vertical="center"/>
    </xf>
    <xf numFmtId="0" fontId="37" fillId="6" borderId="31" xfId="0" applyFont="1" applyFill="1" applyBorder="1" applyAlignment="1">
      <alignment horizontal="center" vertical="center"/>
    </xf>
    <xf numFmtId="0" fontId="37" fillId="0" borderId="34" xfId="0" applyFont="1" applyBorder="1" applyAlignment="1">
      <alignment horizontal="center" vertical="center" wrapText="1"/>
    </xf>
    <xf numFmtId="0" fontId="37" fillId="6" borderId="32" xfId="0" applyFont="1" applyFill="1" applyBorder="1" applyAlignment="1">
      <alignment horizontal="center"/>
    </xf>
    <xf numFmtId="0" fontId="37" fillId="0" borderId="30" xfId="0" applyFont="1" applyBorder="1" applyAlignment="1">
      <alignment horizontal="center" vertical="center"/>
    </xf>
    <xf numFmtId="0" fontId="36" fillId="6" borderId="3" xfId="0" applyFont="1" applyFill="1" applyBorder="1" applyAlignment="1">
      <alignment horizontal="center"/>
    </xf>
    <xf numFmtId="0" fontId="37" fillId="0" borderId="38" xfId="0" applyFont="1" applyBorder="1" applyAlignment="1">
      <alignment horizontal="center" vertical="center"/>
    </xf>
    <xf numFmtId="0" fontId="37" fillId="0" borderId="51" xfId="0" applyFont="1" applyBorder="1" applyAlignment="1">
      <alignment horizontal="center" vertical="center" wrapText="1"/>
    </xf>
    <xf numFmtId="0" fontId="39" fillId="6" borderId="32" xfId="0" applyFont="1" applyFill="1" applyBorder="1" applyAlignment="1">
      <alignment horizontal="center"/>
    </xf>
    <xf numFmtId="0" fontId="37" fillId="6" borderId="34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vertical="center"/>
    </xf>
    <xf numFmtId="0" fontId="19" fillId="0" borderId="29" xfId="0" applyFont="1" applyBorder="1" applyAlignment="1">
      <alignment horizontal="center" vertical="center" wrapText="1"/>
    </xf>
    <xf numFmtId="0" fontId="19" fillId="0" borderId="29" xfId="0" applyFont="1" applyBorder="1" applyAlignment="1">
      <alignment vertical="center"/>
    </xf>
    <xf numFmtId="0" fontId="37" fillId="0" borderId="30" xfId="0" applyFont="1" applyBorder="1" applyAlignment="1">
      <alignment horizontal="center" vertical="center" wrapText="1"/>
    </xf>
    <xf numFmtId="0" fontId="50" fillId="6" borderId="33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/>
    </xf>
    <xf numFmtId="0" fontId="30" fillId="0" borderId="50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top"/>
    </xf>
    <xf numFmtId="0" fontId="37" fillId="0" borderId="31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/>
    </xf>
    <xf numFmtId="0" fontId="20" fillId="0" borderId="47" xfId="0" applyFont="1" applyFill="1" applyBorder="1" applyAlignment="1">
      <alignment vertical="center"/>
    </xf>
    <xf numFmtId="0" fontId="29" fillId="0" borderId="48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3" fillId="0" borderId="44" xfId="0" applyFont="1" applyBorder="1" applyAlignment="1">
      <alignment horizontal="left" vertical="center"/>
    </xf>
    <xf numFmtId="0" fontId="27" fillId="0" borderId="45" xfId="0" applyFont="1" applyBorder="1" applyAlignment="1">
      <alignment horizontal="center" vertical="center"/>
    </xf>
    <xf numFmtId="0" fontId="27" fillId="5" borderId="45" xfId="0" applyFont="1" applyFill="1" applyBorder="1" applyAlignment="1">
      <alignment horizontal="center" vertical="center" wrapText="1"/>
    </xf>
    <xf numFmtId="0" fontId="45" fillId="0" borderId="31" xfId="0" applyFont="1" applyBorder="1" applyAlignment="1">
      <alignment horizontal="center"/>
    </xf>
    <xf numFmtId="0" fontId="30" fillId="0" borderId="46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/>
    </xf>
    <xf numFmtId="0" fontId="30" fillId="0" borderId="54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/>
    </xf>
    <xf numFmtId="0" fontId="27" fillId="0" borderId="54" xfId="0" applyFont="1" applyBorder="1" applyAlignment="1">
      <alignment horizontal="center"/>
    </xf>
    <xf numFmtId="0" fontId="27" fillId="0" borderId="54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/>
    </xf>
    <xf numFmtId="0" fontId="27" fillId="0" borderId="63" xfId="0" applyFont="1" applyBorder="1" applyAlignment="1">
      <alignment horizontal="center"/>
    </xf>
    <xf numFmtId="0" fontId="28" fillId="0" borderId="64" xfId="0" applyFont="1" applyBorder="1" applyAlignment="1">
      <alignment horizontal="center"/>
    </xf>
    <xf numFmtId="0" fontId="30" fillId="0" borderId="59" xfId="0" applyFont="1" applyBorder="1" applyAlignment="1">
      <alignment horizontal="center"/>
    </xf>
    <xf numFmtId="0" fontId="27" fillId="0" borderId="60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0" fontId="30" fillId="0" borderId="59" xfId="0" applyFont="1" applyBorder="1"/>
    <xf numFmtId="0" fontId="30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7" fillId="0" borderId="61" xfId="0" applyFont="1" applyBorder="1"/>
    <xf numFmtId="0" fontId="27" fillId="0" borderId="61" xfId="0" applyFont="1" applyBorder="1" applyAlignment="1">
      <alignment vertical="center"/>
    </xf>
    <xf numFmtId="0" fontId="28" fillId="0" borderId="63" xfId="0" applyFont="1" applyBorder="1" applyAlignment="1">
      <alignment vertical="center"/>
    </xf>
    <xf numFmtId="0" fontId="30" fillId="0" borderId="64" xfId="0" applyFont="1" applyBorder="1" applyAlignment="1">
      <alignment horizontal="center"/>
    </xf>
    <xf numFmtId="0" fontId="27" fillId="0" borderId="64" xfId="0" applyFont="1" applyBorder="1" applyAlignment="1">
      <alignment vertical="center"/>
    </xf>
    <xf numFmtId="0" fontId="28" fillId="0" borderId="59" xfId="0" applyFont="1" applyBorder="1" applyAlignment="1">
      <alignment vertical="center"/>
    </xf>
    <xf numFmtId="0" fontId="27" fillId="0" borderId="60" xfId="0" applyFont="1" applyBorder="1" applyAlignment="1">
      <alignment vertical="center"/>
    </xf>
    <xf numFmtId="0" fontId="19" fillId="0" borderId="65" xfId="0" applyFont="1" applyBorder="1" applyAlignment="1">
      <alignment vertical="center"/>
    </xf>
    <xf numFmtId="0" fontId="28" fillId="0" borderId="61" xfId="0" applyFont="1" applyBorder="1" applyAlignment="1">
      <alignment vertical="center"/>
    </xf>
    <xf numFmtId="0" fontId="27" fillId="0" borderId="66" xfId="0" applyFont="1" applyBorder="1" applyAlignment="1">
      <alignment vertical="center"/>
    </xf>
    <xf numFmtId="0" fontId="28" fillId="0" borderId="62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8" fillId="0" borderId="63" xfId="0" applyFont="1" applyBorder="1"/>
    <xf numFmtId="0" fontId="28" fillId="0" borderId="67" xfId="0" applyFont="1" applyBorder="1" applyAlignment="1">
      <alignment vertical="center"/>
    </xf>
    <xf numFmtId="0" fontId="28" fillId="0" borderId="63" xfId="0" applyFont="1" applyBorder="1" applyAlignment="1">
      <alignment horizontal="center" vertical="center"/>
    </xf>
    <xf numFmtId="0" fontId="28" fillId="0" borderId="59" xfId="0" applyFont="1" applyBorder="1"/>
    <xf numFmtId="0" fontId="28" fillId="0" borderId="60" xfId="0" applyFont="1" applyBorder="1"/>
    <xf numFmtId="0" fontId="28" fillId="0" borderId="65" xfId="0" applyFont="1" applyBorder="1"/>
    <xf numFmtId="0" fontId="28" fillId="0" borderId="60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0" fontId="26" fillId="0" borderId="60" xfId="0" applyFont="1" applyBorder="1"/>
    <xf numFmtId="0" fontId="27" fillId="0" borderId="65" xfId="0" applyFont="1" applyBorder="1" applyAlignment="1">
      <alignment horizontal="center" vertical="center"/>
    </xf>
    <xf numFmtId="0" fontId="19" fillId="0" borderId="65" xfId="0" applyFont="1" applyBorder="1"/>
    <xf numFmtId="0" fontId="30" fillId="0" borderId="60" xfId="0" applyFont="1" applyBorder="1"/>
    <xf numFmtId="0" fontId="28" fillId="0" borderId="61" xfId="0" applyFont="1" applyBorder="1" applyAlignment="1">
      <alignment horizontal="center" vertical="center"/>
    </xf>
    <xf numFmtId="0" fontId="18" fillId="6" borderId="63" xfId="0" applyFont="1" applyFill="1" applyBorder="1"/>
    <xf numFmtId="0" fontId="19" fillId="0" borderId="67" xfId="0" applyFont="1" applyBorder="1"/>
    <xf numFmtId="0" fontId="18" fillId="0" borderId="61" xfId="0" applyFont="1" applyBorder="1"/>
    <xf numFmtId="0" fontId="18" fillId="5" borderId="59" xfId="0" applyFont="1" applyFill="1" applyBorder="1"/>
    <xf numFmtId="0" fontId="18" fillId="0" borderId="66" xfId="0" applyFont="1" applyBorder="1"/>
    <xf numFmtId="0" fontId="30" fillId="0" borderId="39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/>
    </xf>
    <xf numFmtId="0" fontId="30" fillId="0" borderId="39" xfId="0" applyFont="1" applyBorder="1" applyAlignment="1">
      <alignment horizontal="center" vertical="center" wrapText="1"/>
    </xf>
    <xf numFmtId="0" fontId="30" fillId="0" borderId="63" xfId="0" applyFont="1" applyBorder="1"/>
    <xf numFmtId="0" fontId="30" fillId="0" borderId="40" xfId="0" applyFont="1" applyBorder="1" applyAlignment="1">
      <alignment horizontal="center"/>
    </xf>
    <xf numFmtId="0" fontId="3" fillId="0" borderId="51" xfId="0" applyFont="1" applyBorder="1" applyAlignment="1"/>
    <xf numFmtId="0" fontId="19" fillId="0" borderId="50" xfId="0" applyFont="1" applyBorder="1" applyAlignment="1">
      <alignment horizontal="center"/>
    </xf>
    <xf numFmtId="0" fontId="19" fillId="0" borderId="50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/>
    </xf>
    <xf numFmtId="0" fontId="30" fillId="0" borderId="7" xfId="0" applyFont="1" applyBorder="1" applyAlignment="1">
      <alignment vertical="center"/>
    </xf>
    <xf numFmtId="0" fontId="20" fillId="0" borderId="20" xfId="0" applyFont="1" applyBorder="1"/>
    <xf numFmtId="0" fontId="3" fillId="0" borderId="51" xfId="0" applyFont="1" applyBorder="1" applyAlignment="1">
      <alignment vertical="center"/>
    </xf>
    <xf numFmtId="0" fontId="3" fillId="0" borderId="47" xfId="0" applyFont="1" applyBorder="1" applyAlignment="1"/>
    <xf numFmtId="0" fontId="19" fillId="5" borderId="48" xfId="0" applyFont="1" applyFill="1" applyBorder="1" applyAlignment="1">
      <alignment horizontal="center" vertical="center" wrapText="1"/>
    </xf>
    <xf numFmtId="0" fontId="19" fillId="0" borderId="48" xfId="0" applyFont="1" applyBorder="1"/>
    <xf numFmtId="0" fontId="19" fillId="0" borderId="49" xfId="0" applyFont="1" applyBorder="1" applyAlignment="1">
      <alignment horizontal="center"/>
    </xf>
    <xf numFmtId="0" fontId="30" fillId="0" borderId="40" xfId="0" applyFont="1" applyBorder="1" applyAlignment="1">
      <alignment horizontal="center" vertical="center"/>
    </xf>
    <xf numFmtId="0" fontId="27" fillId="0" borderId="65" xfId="0" applyFont="1" applyBorder="1"/>
    <xf numFmtId="0" fontId="28" fillId="0" borderId="50" xfId="0" applyFont="1" applyBorder="1" applyAlignment="1">
      <alignment horizontal="center"/>
    </xf>
    <xf numFmtId="0" fontId="28" fillId="0" borderId="67" xfId="0" applyFont="1" applyBorder="1"/>
    <xf numFmtId="0" fontId="30" fillId="0" borderId="65" xfId="0" applyFont="1" applyBorder="1"/>
    <xf numFmtId="0" fontId="30" fillId="0" borderId="55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/>
    </xf>
    <xf numFmtId="0" fontId="26" fillId="0" borderId="54" xfId="0" applyFont="1" applyBorder="1" applyAlignment="1">
      <alignment horizontal="center" vertical="center" wrapText="1"/>
    </xf>
    <xf numFmtId="0" fontId="26" fillId="0" borderId="65" xfId="0" applyFont="1" applyBorder="1"/>
    <xf numFmtId="0" fontId="26" fillId="0" borderId="5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8" fillId="0" borderId="66" xfId="0" applyFont="1" applyBorder="1"/>
    <xf numFmtId="0" fontId="42" fillId="7" borderId="33" xfId="0" applyFont="1" applyFill="1" applyBorder="1" applyAlignment="1">
      <alignment horizontal="center" vertical="center" wrapText="1"/>
    </xf>
    <xf numFmtId="0" fontId="37" fillId="7" borderId="36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/>
    </xf>
    <xf numFmtId="0" fontId="37" fillId="0" borderId="34" xfId="0" applyFont="1" applyBorder="1" applyAlignment="1">
      <alignment vertical="center"/>
    </xf>
    <xf numFmtId="0" fontId="18" fillId="0" borderId="50" xfId="0" applyFont="1" applyBorder="1" applyAlignment="1">
      <alignment horizontal="center"/>
    </xf>
    <xf numFmtId="0" fontId="18" fillId="0" borderId="50" xfId="0" applyFont="1" applyBorder="1" applyAlignment="1">
      <alignment horizontal="center" vertical="center" wrapText="1"/>
    </xf>
    <xf numFmtId="0" fontId="18" fillId="0" borderId="67" xfId="0" applyFont="1" applyBorder="1"/>
    <xf numFmtId="0" fontId="18" fillId="0" borderId="52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/>
    </xf>
    <xf numFmtId="0" fontId="18" fillId="5" borderId="7" xfId="0" applyFont="1" applyFill="1" applyBorder="1"/>
    <xf numFmtId="0" fontId="3" fillId="0" borderId="19" xfId="0" applyFont="1" applyBorder="1" applyAlignment="1">
      <alignment horizontal="left" vertical="center" wrapText="1"/>
    </xf>
    <xf numFmtId="0" fontId="18" fillId="5" borderId="22" xfId="0" applyFont="1" applyFill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/>
    </xf>
    <xf numFmtId="0" fontId="18" fillId="0" borderId="54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37" fillId="0" borderId="58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/>
    </xf>
    <xf numFmtId="0" fontId="42" fillId="0" borderId="1" xfId="0" applyFont="1" applyBorder="1" applyAlignment="1">
      <alignment vertical="center" wrapText="1"/>
    </xf>
    <xf numFmtId="0" fontId="18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horizontal="center" vertical="center"/>
    </xf>
    <xf numFmtId="0" fontId="18" fillId="5" borderId="0" xfId="0" applyFont="1" applyFill="1" applyBorder="1"/>
    <xf numFmtId="0" fontId="18" fillId="5" borderId="0" xfId="0" applyFont="1" applyFill="1" applyBorder="1" applyAlignment="1">
      <alignment horizontal="center" vertical="center" wrapText="1"/>
    </xf>
    <xf numFmtId="0" fontId="45" fillId="0" borderId="3" xfId="0" applyFont="1" applyBorder="1" applyAlignment="1">
      <alignment horizontal="center"/>
    </xf>
    <xf numFmtId="0" fontId="30" fillId="0" borderId="5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/>
    </xf>
    <xf numFmtId="0" fontId="27" fillId="0" borderId="64" xfId="0" applyFont="1" applyBorder="1" applyAlignment="1">
      <alignment horizontal="center"/>
    </xf>
    <xf numFmtId="0" fontId="27" fillId="0" borderId="43" xfId="0" applyFont="1" applyBorder="1" applyAlignment="1">
      <alignment horizontal="center"/>
    </xf>
    <xf numFmtId="0" fontId="19" fillId="0" borderId="48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/>
    </xf>
    <xf numFmtId="0" fontId="3" fillId="0" borderId="3" xfId="0" applyFont="1" applyBorder="1" applyAlignment="1"/>
    <xf numFmtId="0" fontId="26" fillId="0" borderId="39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20" fillId="0" borderId="0" xfId="0" applyFont="1" applyBorder="1"/>
    <xf numFmtId="0" fontId="51" fillId="0" borderId="0" xfId="0" applyFont="1" applyBorder="1"/>
    <xf numFmtId="0" fontId="51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0" fontId="54" fillId="0" borderId="11" xfId="0" applyFont="1" applyBorder="1"/>
    <xf numFmtId="0" fontId="54" fillId="0" borderId="11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/>
    </xf>
    <xf numFmtId="0" fontId="54" fillId="0" borderId="23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/>
    </xf>
    <xf numFmtId="0" fontId="27" fillId="0" borderId="45" xfId="0" applyFont="1" applyBorder="1" applyAlignment="1">
      <alignment horizontal="center" vertical="center" wrapText="1"/>
    </xf>
    <xf numFmtId="0" fontId="27" fillId="0" borderId="45" xfId="0" applyFont="1" applyBorder="1"/>
    <xf numFmtId="0" fontId="27" fillId="0" borderId="62" xfId="0" applyFont="1" applyBorder="1" applyAlignment="1">
      <alignment horizontal="center"/>
    </xf>
    <xf numFmtId="0" fontId="27" fillId="0" borderId="46" xfId="0" applyFont="1" applyBorder="1" applyAlignment="1">
      <alignment horizontal="center"/>
    </xf>
    <xf numFmtId="0" fontId="27" fillId="0" borderId="41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/>
    </xf>
    <xf numFmtId="0" fontId="37" fillId="0" borderId="37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" fillId="0" borderId="53" xfId="0" applyFont="1" applyBorder="1" applyAlignment="1"/>
    <xf numFmtId="0" fontId="19" fillId="0" borderId="55" xfId="0" applyFont="1" applyBorder="1" applyAlignment="1">
      <alignment horizontal="center"/>
    </xf>
    <xf numFmtId="0" fontId="30" fillId="0" borderId="65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/>
    </xf>
    <xf numFmtId="0" fontId="28" fillId="0" borderId="65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/>
    </xf>
    <xf numFmtId="0" fontId="28" fillId="0" borderId="61" xfId="0" applyFont="1" applyBorder="1" applyAlignment="1">
      <alignment horizontal="center" wrapText="1"/>
    </xf>
    <xf numFmtId="0" fontId="26" fillId="0" borderId="59" xfId="0" applyFont="1" applyBorder="1"/>
    <xf numFmtId="0" fontId="26" fillId="0" borderId="21" xfId="0" applyFont="1" applyBorder="1" applyAlignment="1">
      <alignment horizontal="center" vertical="center"/>
    </xf>
    <xf numFmtId="0" fontId="19" fillId="5" borderId="54" xfId="0" applyFont="1" applyFill="1" applyBorder="1" applyAlignment="1">
      <alignment horizontal="center" vertical="center" wrapText="1"/>
    </xf>
    <xf numFmtId="0" fontId="27" fillId="5" borderId="54" xfId="0" applyFont="1" applyFill="1" applyBorder="1" applyAlignment="1">
      <alignment horizontal="center" vertical="center" wrapText="1"/>
    </xf>
    <xf numFmtId="0" fontId="27" fillId="0" borderId="54" xfId="0" applyFont="1" applyBorder="1"/>
    <xf numFmtId="0" fontId="55" fillId="8" borderId="34" xfId="0" applyFont="1" applyFill="1" applyBorder="1" applyAlignment="1">
      <alignment horizontal="center"/>
    </xf>
    <xf numFmtId="0" fontId="56" fillId="8" borderId="32" xfId="0" applyFont="1" applyFill="1" applyBorder="1"/>
    <xf numFmtId="0" fontId="56" fillId="8" borderId="37" xfId="0" applyFont="1" applyFill="1" applyBorder="1"/>
    <xf numFmtId="0" fontId="19" fillId="0" borderId="67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" fillId="6" borderId="32" xfId="0" applyFont="1" applyFill="1" applyBorder="1" applyAlignment="1">
      <alignment vertical="center"/>
    </xf>
    <xf numFmtId="0" fontId="27" fillId="6" borderId="3" xfId="0" applyFont="1" applyFill="1" applyBorder="1" applyAlignment="1">
      <alignment horizontal="center" vertical="center"/>
    </xf>
    <xf numFmtId="0" fontId="27" fillId="6" borderId="3" xfId="0" applyFont="1" applyFill="1" applyBorder="1"/>
    <xf numFmtId="0" fontId="27" fillId="6" borderId="3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/>
    </xf>
    <xf numFmtId="0" fontId="27" fillId="0" borderId="65" xfId="0" applyFont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48" fillId="5" borderId="20" xfId="0" applyFont="1" applyFill="1" applyBorder="1" applyAlignment="1">
      <alignment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11" xfId="0" applyFont="1" applyFill="1" applyBorder="1"/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/>
    </xf>
    <xf numFmtId="0" fontId="27" fillId="5" borderId="23" xfId="0" applyFont="1" applyFill="1" applyBorder="1" applyAlignment="1">
      <alignment horizontal="center"/>
    </xf>
    <xf numFmtId="0" fontId="3" fillId="5" borderId="51" xfId="0" applyFont="1" applyFill="1" applyBorder="1" applyAlignment="1">
      <alignment vertical="center"/>
    </xf>
    <xf numFmtId="0" fontId="19" fillId="5" borderId="10" xfId="0" applyFont="1" applyFill="1" applyBorder="1"/>
    <xf numFmtId="0" fontId="19" fillId="5" borderId="21" xfId="0" applyFont="1" applyFill="1" applyBorder="1" applyAlignment="1">
      <alignment horizontal="center"/>
    </xf>
    <xf numFmtId="0" fontId="19" fillId="5" borderId="10" xfId="0" applyFont="1" applyFill="1" applyBorder="1" applyAlignment="1">
      <alignment horizontal="center"/>
    </xf>
    <xf numFmtId="0" fontId="26" fillId="5" borderId="50" xfId="0" applyFont="1" applyFill="1" applyBorder="1" applyAlignment="1">
      <alignment horizontal="center" vertical="center"/>
    </xf>
    <xf numFmtId="0" fontId="26" fillId="5" borderId="50" xfId="0" applyFont="1" applyFill="1" applyBorder="1"/>
    <xf numFmtId="0" fontId="26" fillId="5" borderId="50" xfId="0" applyFont="1" applyFill="1" applyBorder="1" applyAlignment="1">
      <alignment horizontal="center" vertical="center" wrapText="1"/>
    </xf>
    <xf numFmtId="0" fontId="26" fillId="5" borderId="52" xfId="0" applyFont="1" applyFill="1" applyBorder="1" applyAlignment="1">
      <alignment horizontal="center"/>
    </xf>
    <xf numFmtId="0" fontId="26" fillId="5" borderId="50" xfId="0" applyFont="1" applyFill="1" applyBorder="1" applyAlignment="1">
      <alignment horizontal="center"/>
    </xf>
    <xf numFmtId="0" fontId="30" fillId="5" borderId="10" xfId="0" applyFont="1" applyFill="1" applyBorder="1" applyAlignment="1">
      <alignment horizontal="center" vertical="center" wrapText="1"/>
    </xf>
    <xf numFmtId="0" fontId="27" fillId="0" borderId="48" xfId="0" applyFont="1" applyBorder="1" applyAlignment="1">
      <alignment vertical="center"/>
    </xf>
    <xf numFmtId="0" fontId="35" fillId="0" borderId="7" xfId="0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35" fillId="5" borderId="11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30" fillId="5" borderId="45" xfId="0" applyFont="1" applyFill="1" applyBorder="1" applyAlignment="1">
      <alignment horizontal="center" vertical="center" wrapText="1"/>
    </xf>
    <xf numFmtId="0" fontId="45" fillId="0" borderId="34" xfId="0" applyFont="1" applyBorder="1" applyAlignment="1">
      <alignment horizontal="center" wrapText="1"/>
    </xf>
    <xf numFmtId="0" fontId="20" fillId="0" borderId="53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26" fillId="0" borderId="59" xfId="0" applyFont="1" applyBorder="1" applyAlignment="1">
      <alignment horizontal="center" wrapText="1"/>
    </xf>
    <xf numFmtId="0" fontId="19" fillId="0" borderId="65" xfId="0" applyFont="1" applyBorder="1" applyAlignment="1">
      <alignment horizontal="center"/>
    </xf>
    <xf numFmtId="0" fontId="28" fillId="0" borderId="60" xfId="0" applyFont="1" applyBorder="1" applyAlignment="1">
      <alignment horizontal="center"/>
    </xf>
    <xf numFmtId="0" fontId="28" fillId="0" borderId="66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3" fillId="0" borderId="68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0" fillId="0" borderId="54" xfId="0" applyFont="1" applyBorder="1"/>
    <xf numFmtId="0" fontId="26" fillId="0" borderId="59" xfId="0" applyFont="1" applyBorder="1" applyAlignment="1">
      <alignment horizontal="center" vertical="center"/>
    </xf>
    <xf numFmtId="0" fontId="3" fillId="5" borderId="47" xfId="0" applyFont="1" applyFill="1" applyBorder="1"/>
    <xf numFmtId="0" fontId="26" fillId="5" borderId="48" xfId="0" applyFont="1" applyFill="1" applyBorder="1" applyAlignment="1">
      <alignment horizontal="center" vertical="center"/>
    </xf>
    <xf numFmtId="0" fontId="26" fillId="5" borderId="48" xfId="0" applyFont="1" applyFill="1" applyBorder="1" applyAlignment="1">
      <alignment horizontal="center"/>
    </xf>
    <xf numFmtId="0" fontId="26" fillId="5" borderId="48" xfId="0" applyFont="1" applyFill="1" applyBorder="1" applyAlignment="1">
      <alignment horizontal="center" vertical="center" wrapText="1"/>
    </xf>
    <xf numFmtId="0" fontId="26" fillId="5" borderId="48" xfId="0" applyFont="1" applyFill="1" applyBorder="1"/>
    <xf numFmtId="0" fontId="26" fillId="5" borderId="49" xfId="0" applyFont="1" applyFill="1" applyBorder="1" applyAlignment="1">
      <alignment horizontal="center" vertical="center"/>
    </xf>
    <xf numFmtId="0" fontId="26" fillId="5" borderId="66" xfId="0" applyFont="1" applyFill="1" applyBorder="1" applyAlignment="1">
      <alignment horizontal="center" vertical="center"/>
    </xf>
    <xf numFmtId="0" fontId="19" fillId="5" borderId="60" xfId="0" applyFont="1" applyFill="1" applyBorder="1" applyAlignment="1">
      <alignment horizontal="center" vertical="center"/>
    </xf>
    <xf numFmtId="0" fontId="27" fillId="0" borderId="7" xfId="0" applyFont="1" applyBorder="1"/>
    <xf numFmtId="0" fontId="19" fillId="0" borderId="6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/>
    </xf>
    <xf numFmtId="0" fontId="34" fillId="7" borderId="51" xfId="0" applyFont="1" applyFill="1" applyBorder="1"/>
    <xf numFmtId="0" fontId="19" fillId="7" borderId="50" xfId="0" applyFont="1" applyFill="1" applyBorder="1" applyAlignment="1">
      <alignment horizontal="center" vertical="center"/>
    </xf>
    <xf numFmtId="0" fontId="35" fillId="7" borderId="50" xfId="0" applyFont="1" applyFill="1" applyBorder="1" applyAlignment="1">
      <alignment horizontal="center" vertical="center" wrapText="1"/>
    </xf>
    <xf numFmtId="0" fontId="19" fillId="7" borderId="50" xfId="0" applyFont="1" applyFill="1" applyBorder="1"/>
    <xf numFmtId="0" fontId="19" fillId="7" borderId="67" xfId="0" applyFont="1" applyFill="1" applyBorder="1"/>
    <xf numFmtId="0" fontId="19" fillId="7" borderId="52" xfId="0" applyFont="1" applyFill="1" applyBorder="1" applyAlignment="1">
      <alignment horizontal="center" vertical="center"/>
    </xf>
    <xf numFmtId="0" fontId="35" fillId="0" borderId="7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4" fillId="0" borderId="18" xfId="0" applyFont="1" applyBorder="1" applyAlignment="1">
      <alignment vertical="center"/>
    </xf>
    <xf numFmtId="0" fontId="34" fillId="0" borderId="20" xfId="0" applyFont="1" applyBorder="1" applyAlignment="1">
      <alignment vertical="center"/>
    </xf>
    <xf numFmtId="0" fontId="34" fillId="0" borderId="53" xfId="0" applyFont="1" applyBorder="1" applyAlignment="1">
      <alignment vertical="center"/>
    </xf>
    <xf numFmtId="0" fontId="35" fillId="0" borderId="54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/>
    </xf>
    <xf numFmtId="0" fontId="34" fillId="0" borderId="19" xfId="0" applyFont="1" applyBorder="1" applyAlignment="1">
      <alignment vertical="center"/>
    </xf>
    <xf numFmtId="0" fontId="41" fillId="0" borderId="0" xfId="0" applyFont="1" applyBorder="1" applyAlignment="1">
      <alignment horizontal="center" vertical="center" wrapText="1"/>
    </xf>
    <xf numFmtId="0" fontId="42" fillId="6" borderId="33" xfId="0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vertical="center"/>
    </xf>
    <xf numFmtId="0" fontId="0" fillId="5" borderId="0" xfId="0" applyFill="1" applyBorder="1"/>
    <xf numFmtId="0" fontId="50" fillId="6" borderId="31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vertical="center"/>
    </xf>
    <xf numFmtId="0" fontId="29" fillId="0" borderId="39" xfId="0" applyFont="1" applyBorder="1" applyAlignment="1">
      <alignment horizontal="center" vertical="center"/>
    </xf>
    <xf numFmtId="0" fontId="30" fillId="0" borderId="63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wrapText="1"/>
    </xf>
    <xf numFmtId="0" fontId="18" fillId="0" borderId="66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7" fillId="0" borderId="8" xfId="0" applyFont="1" applyBorder="1" applyAlignment="1">
      <alignment horizontal="center" wrapText="1"/>
    </xf>
    <xf numFmtId="0" fontId="3" fillId="0" borderId="12" xfId="0" applyFont="1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22" xfId="0" applyFont="1" applyBorder="1" applyAlignment="1">
      <alignment horizontal="center" vertical="center" wrapText="1"/>
    </xf>
    <xf numFmtId="0" fontId="3" fillId="0" borderId="69" xfId="0" applyFont="1" applyBorder="1" applyAlignment="1">
      <alignment wrapText="1"/>
    </xf>
    <xf numFmtId="0" fontId="35" fillId="0" borderId="63" xfId="0" applyFont="1" applyBorder="1" applyAlignment="1">
      <alignment horizontal="center" vertical="center"/>
    </xf>
    <xf numFmtId="0" fontId="34" fillId="0" borderId="47" xfId="0" applyFont="1" applyBorder="1" applyAlignment="1">
      <alignment vertical="center"/>
    </xf>
    <xf numFmtId="0" fontId="42" fillId="6" borderId="34" xfId="0" applyFont="1" applyFill="1" applyBorder="1" applyAlignment="1">
      <alignment horizontal="center" vertical="center" wrapText="1"/>
    </xf>
    <xf numFmtId="0" fontId="37" fillId="6" borderId="32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vertical="center"/>
    </xf>
    <xf numFmtId="0" fontId="19" fillId="6" borderId="37" xfId="0" applyFont="1" applyFill="1" applyBorder="1" applyAlignment="1">
      <alignment horizontal="center" vertical="center"/>
    </xf>
    <xf numFmtId="0" fontId="20" fillId="0" borderId="19" xfId="0" applyFont="1" applyBorder="1" applyAlignment="1">
      <alignment wrapText="1"/>
    </xf>
    <xf numFmtId="0" fontId="27" fillId="0" borderId="62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57" fillId="0" borderId="31" xfId="0" applyFont="1" applyBorder="1" applyAlignment="1">
      <alignment horizontal="center" vertical="center"/>
    </xf>
    <xf numFmtId="0" fontId="57" fillId="0" borderId="31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/>
    </xf>
    <xf numFmtId="0" fontId="57" fillId="0" borderId="33" xfId="0" applyFont="1" applyBorder="1" applyAlignment="1">
      <alignment horizontal="center" vertical="center" wrapText="1"/>
    </xf>
    <xf numFmtId="0" fontId="4" fillId="5" borderId="0" xfId="0" applyFont="1" applyFill="1"/>
    <xf numFmtId="0" fontId="58" fillId="9" borderId="0" xfId="0" applyFont="1" applyFill="1"/>
    <xf numFmtId="0" fontId="0" fillId="9" borderId="0" xfId="0" applyFill="1"/>
    <xf numFmtId="0" fontId="21" fillId="9" borderId="0" xfId="0" applyFont="1" applyFill="1"/>
    <xf numFmtId="0" fontId="3" fillId="9" borderId="0" xfId="0" applyFont="1" applyFill="1" applyAlignment="1">
      <alignment vertical="center"/>
    </xf>
    <xf numFmtId="0" fontId="3" fillId="9" borderId="0" xfId="0" applyFont="1" applyFill="1"/>
    <xf numFmtId="0" fontId="21" fillId="9" borderId="0" xfId="0" applyFont="1" applyFill="1" applyBorder="1"/>
    <xf numFmtId="0" fontId="28" fillId="5" borderId="10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center"/>
    </xf>
    <xf numFmtId="0" fontId="28" fillId="5" borderId="10" xfId="0" applyFont="1" applyFill="1" applyBorder="1" applyAlignment="1">
      <alignment horizontal="center" vertical="center" wrapText="1"/>
    </xf>
    <xf numFmtId="0" fontId="28" fillId="5" borderId="59" xfId="0" applyFont="1" applyFill="1" applyBorder="1"/>
    <xf numFmtId="0" fontId="28" fillId="5" borderId="21" xfId="0" applyFont="1" applyFill="1" applyBorder="1" applyAlignment="1">
      <alignment horizontal="center" vertical="center"/>
    </xf>
    <xf numFmtId="0" fontId="28" fillId="5" borderId="50" xfId="0" applyFont="1" applyFill="1" applyBorder="1" applyAlignment="1">
      <alignment horizontal="center" vertical="center"/>
    </xf>
    <xf numFmtId="0" fontId="28" fillId="5" borderId="50" xfId="0" applyFont="1" applyFill="1" applyBorder="1" applyAlignment="1">
      <alignment horizontal="center"/>
    </xf>
    <xf numFmtId="0" fontId="28" fillId="5" borderId="50" xfId="0" applyFont="1" applyFill="1" applyBorder="1" applyAlignment="1">
      <alignment horizontal="center" vertical="center" wrapText="1"/>
    </xf>
    <xf numFmtId="0" fontId="28" fillId="5" borderId="67" xfId="0" applyFont="1" applyFill="1" applyBorder="1"/>
    <xf numFmtId="0" fontId="28" fillId="5" borderId="5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vertical="center"/>
    </xf>
    <xf numFmtId="0" fontId="28" fillId="5" borderId="11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/>
    </xf>
    <xf numFmtId="0" fontId="28" fillId="5" borderId="11" xfId="0" applyFont="1" applyFill="1" applyBorder="1" applyAlignment="1">
      <alignment horizontal="center" vertical="center" wrapText="1"/>
    </xf>
    <xf numFmtId="0" fontId="28" fillId="5" borderId="61" xfId="0" applyFont="1" applyFill="1" applyBorder="1"/>
    <xf numFmtId="0" fontId="28" fillId="5" borderId="23" xfId="0" applyFont="1" applyFill="1" applyBorder="1" applyAlignment="1">
      <alignment horizontal="center" vertical="center"/>
    </xf>
    <xf numFmtId="0" fontId="28" fillId="5" borderId="10" xfId="0" applyFont="1" applyFill="1" applyBorder="1"/>
    <xf numFmtId="0" fontId="3" fillId="5" borderId="53" xfId="0" applyFont="1" applyFill="1" applyBorder="1" applyAlignment="1">
      <alignment vertical="center"/>
    </xf>
    <xf numFmtId="0" fontId="28" fillId="5" borderId="54" xfId="0" applyFont="1" applyFill="1" applyBorder="1" applyAlignment="1">
      <alignment horizontal="center" vertical="center"/>
    </xf>
    <xf numFmtId="0" fontId="28" fillId="5" borderId="54" xfId="0" applyFont="1" applyFill="1" applyBorder="1" applyAlignment="1">
      <alignment horizontal="center"/>
    </xf>
    <xf numFmtId="0" fontId="28" fillId="5" borderId="54" xfId="0" applyFont="1" applyFill="1" applyBorder="1" applyAlignment="1">
      <alignment horizontal="center" vertical="center" wrapText="1"/>
    </xf>
    <xf numFmtId="0" fontId="28" fillId="5" borderId="65" xfId="0" applyFont="1" applyFill="1" applyBorder="1"/>
    <xf numFmtId="0" fontId="28" fillId="5" borderId="55" xfId="0" applyFont="1" applyFill="1" applyBorder="1" applyAlignment="1">
      <alignment horizontal="center" vertical="center"/>
    </xf>
    <xf numFmtId="0" fontId="27" fillId="5" borderId="54" xfId="0" applyFont="1" applyFill="1" applyBorder="1" applyAlignment="1">
      <alignment horizontal="center" vertical="center"/>
    </xf>
    <xf numFmtId="0" fontId="27" fillId="5" borderId="54" xfId="0" applyFont="1" applyFill="1" applyBorder="1" applyAlignment="1">
      <alignment horizontal="center"/>
    </xf>
    <xf numFmtId="0" fontId="27" fillId="5" borderId="65" xfId="0" applyFont="1" applyFill="1" applyBorder="1"/>
    <xf numFmtId="0" fontId="27" fillId="5" borderId="55" xfId="0" applyFont="1" applyFill="1" applyBorder="1" applyAlignment="1">
      <alignment horizontal="center" vertical="center"/>
    </xf>
    <xf numFmtId="0" fontId="30" fillId="5" borderId="54" xfId="0" applyFont="1" applyFill="1" applyBorder="1" applyAlignment="1">
      <alignment horizontal="center" vertical="center"/>
    </xf>
    <xf numFmtId="0" fontId="30" fillId="5" borderId="54" xfId="0" applyFont="1" applyFill="1" applyBorder="1" applyAlignment="1">
      <alignment horizontal="center"/>
    </xf>
    <xf numFmtId="0" fontId="30" fillId="5" borderId="54" xfId="0" applyFont="1" applyFill="1" applyBorder="1" applyAlignment="1">
      <alignment horizontal="center" vertical="center" wrapText="1"/>
    </xf>
    <xf numFmtId="0" fontId="30" fillId="5" borderId="65" xfId="0" applyFont="1" applyFill="1" applyBorder="1" applyAlignment="1">
      <alignment horizontal="center"/>
    </xf>
    <xf numFmtId="0" fontId="30" fillId="5" borderId="55" xfId="0" applyFont="1" applyFill="1" applyBorder="1" applyAlignment="1">
      <alignment horizontal="center" vertical="center"/>
    </xf>
    <xf numFmtId="0" fontId="27" fillId="5" borderId="65" xfId="0" applyFont="1" applyFill="1" applyBorder="1" applyAlignment="1">
      <alignment horizontal="center"/>
    </xf>
    <xf numFmtId="0" fontId="3" fillId="5" borderId="19" xfId="0" applyFont="1" applyFill="1" applyBorder="1" applyAlignment="1">
      <alignment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/>
    </xf>
    <xf numFmtId="0" fontId="28" fillId="5" borderId="7" xfId="0" applyFont="1" applyFill="1" applyBorder="1" applyAlignment="1">
      <alignment horizontal="center" vertical="center" wrapText="1"/>
    </xf>
    <xf numFmtId="0" fontId="28" fillId="5" borderId="60" xfId="0" applyFont="1" applyFill="1" applyBorder="1"/>
    <xf numFmtId="0" fontId="28" fillId="5" borderId="22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vertical="center"/>
    </xf>
    <xf numFmtId="0" fontId="27" fillId="5" borderId="48" xfId="0" applyFont="1" applyFill="1" applyBorder="1" applyAlignment="1">
      <alignment horizontal="center" vertical="center"/>
    </xf>
    <xf numFmtId="0" fontId="27" fillId="5" borderId="48" xfId="0" applyFont="1" applyFill="1" applyBorder="1" applyAlignment="1">
      <alignment horizontal="center"/>
    </xf>
    <xf numFmtId="0" fontId="27" fillId="5" borderId="66" xfId="0" applyFont="1" applyFill="1" applyBorder="1"/>
    <xf numFmtId="0" fontId="27" fillId="5" borderId="49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40" fillId="0" borderId="36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36" fillId="0" borderId="34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47" fillId="5" borderId="36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7" fillId="5" borderId="30" xfId="0" applyFont="1" applyFill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37" fillId="5" borderId="36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7" fillId="5" borderId="30" xfId="0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28" fillId="5" borderId="21" xfId="0" applyFont="1" applyFill="1" applyBorder="1" applyAlignment="1">
      <alignment horizontal="center"/>
    </xf>
    <xf numFmtId="0" fontId="28" fillId="5" borderId="55" xfId="0" applyFont="1" applyFill="1" applyBorder="1" applyAlignment="1">
      <alignment horizontal="center"/>
    </xf>
    <xf numFmtId="0" fontId="28" fillId="5" borderId="22" xfId="0" applyFont="1" applyFill="1" applyBorder="1" applyAlignment="1">
      <alignment horizontal="center"/>
    </xf>
    <xf numFmtId="0" fontId="30" fillId="5" borderId="48" xfId="0" applyFont="1" applyFill="1" applyBorder="1" applyAlignment="1">
      <alignment horizontal="center"/>
    </xf>
    <xf numFmtId="0" fontId="30" fillId="5" borderId="48" xfId="0" applyFont="1" applyFill="1" applyBorder="1" applyAlignment="1">
      <alignment horizontal="center" vertical="center" wrapText="1"/>
    </xf>
    <xf numFmtId="0" fontId="30" fillId="5" borderId="49" xfId="0" applyFont="1" applyFill="1" applyBorder="1" applyAlignment="1">
      <alignment horizontal="center"/>
    </xf>
    <xf numFmtId="0" fontId="30" fillId="5" borderId="7" xfId="0" applyFont="1" applyFill="1" applyBorder="1" applyAlignment="1">
      <alignment horizontal="center"/>
    </xf>
    <xf numFmtId="0" fontId="30" fillId="5" borderId="7" xfId="0" applyFont="1" applyFill="1" applyBorder="1" applyAlignment="1">
      <alignment horizontal="center" vertical="center" wrapText="1"/>
    </xf>
    <xf numFmtId="0" fontId="30" fillId="5" borderId="22" xfId="0" applyFont="1" applyFill="1" applyBorder="1" applyAlignment="1">
      <alignment horizontal="center"/>
    </xf>
    <xf numFmtId="0" fontId="30" fillId="5" borderId="11" xfId="0" applyFont="1" applyFill="1" applyBorder="1" applyAlignment="1">
      <alignment horizontal="center"/>
    </xf>
    <xf numFmtId="0" fontId="30" fillId="5" borderId="11" xfId="0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/>
    </xf>
    <xf numFmtId="0" fontId="3" fillId="5" borderId="18" xfId="0" applyFont="1" applyFill="1" applyBorder="1" applyAlignment="1"/>
    <xf numFmtId="0" fontId="35" fillId="5" borderId="10" xfId="0" applyFont="1" applyFill="1" applyBorder="1" applyAlignment="1">
      <alignment horizontal="center" vertical="center"/>
    </xf>
    <xf numFmtId="0" fontId="3" fillId="5" borderId="19" xfId="0" applyFont="1" applyFill="1" applyBorder="1" applyAlignment="1"/>
    <xf numFmtId="0" fontId="30" fillId="5" borderId="7" xfId="0" applyFont="1" applyFill="1" applyBorder="1" applyAlignment="1">
      <alignment horizontal="center" vertical="center"/>
    </xf>
    <xf numFmtId="0" fontId="30" fillId="5" borderId="7" xfId="0" applyFont="1" applyFill="1" applyBorder="1"/>
    <xf numFmtId="0" fontId="20" fillId="5" borderId="20" xfId="0" applyFont="1" applyFill="1" applyBorder="1"/>
    <xf numFmtId="0" fontId="51" fillId="5" borderId="11" xfId="0" applyFont="1" applyFill="1" applyBorder="1"/>
    <xf numFmtId="0" fontId="51" fillId="5" borderId="11" xfId="0" applyFont="1" applyFill="1" applyBorder="1" applyAlignment="1">
      <alignment horizontal="center" vertical="center" wrapText="1"/>
    </xf>
    <xf numFmtId="0" fontId="51" fillId="5" borderId="11" xfId="0" applyFont="1" applyFill="1" applyBorder="1" applyAlignment="1">
      <alignment horizontal="center" vertical="center"/>
    </xf>
    <xf numFmtId="0" fontId="51" fillId="5" borderId="23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vertical="center"/>
    </xf>
    <xf numFmtId="0" fontId="30" fillId="5" borderId="42" xfId="0" applyFont="1" applyFill="1" applyBorder="1" applyAlignment="1">
      <alignment horizontal="center" vertical="center"/>
    </xf>
    <xf numFmtId="0" fontId="30" fillId="5" borderId="42" xfId="0" applyFont="1" applyFill="1" applyBorder="1" applyAlignment="1">
      <alignment horizontal="center" vertical="center" wrapText="1"/>
    </xf>
    <xf numFmtId="0" fontId="30" fillId="5" borderId="64" xfId="0" applyFont="1" applyFill="1" applyBorder="1" applyAlignment="1">
      <alignment vertical="center"/>
    </xf>
    <xf numFmtId="0" fontId="30" fillId="5" borderId="4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00FF00"/>
      <color rgb="FF5BDA04"/>
      <color rgb="FF66FF33"/>
      <color rgb="FF00FA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20"/>
  <sheetViews>
    <sheetView tabSelected="1" view="pageLayout" topLeftCell="A23" zoomScaleNormal="100" workbookViewId="0">
      <selection activeCell="C102" sqref="C102:I102"/>
    </sheetView>
  </sheetViews>
  <sheetFormatPr baseColWidth="10" defaultColWidth="11.28515625" defaultRowHeight="15" x14ac:dyDescent="0.25"/>
  <cols>
    <col min="1" max="1" width="12.42578125" customWidth="1"/>
    <col min="2" max="2" width="31" customWidth="1"/>
    <col min="3" max="3" width="32" customWidth="1"/>
    <col min="4" max="4" width="8.28515625" customWidth="1"/>
    <col min="5" max="5" width="8" customWidth="1"/>
    <col min="6" max="6" width="7.5703125" style="64" customWidth="1"/>
    <col min="7" max="7" width="10.7109375" customWidth="1"/>
    <col min="8" max="8" width="7.140625" customWidth="1"/>
    <col min="9" max="9" width="8.7109375" customWidth="1"/>
  </cols>
  <sheetData>
    <row r="1" spans="1:10" ht="15.75" thickBot="1" x14ac:dyDescent="0.3"/>
    <row r="2" spans="1:10" ht="11.25" customHeight="1" x14ac:dyDescent="0.25">
      <c r="A2" s="685" t="s">
        <v>0</v>
      </c>
      <c r="B2" s="686"/>
      <c r="C2" s="687"/>
      <c r="D2" s="4"/>
      <c r="E2" s="4"/>
      <c r="F2" s="65"/>
      <c r="G2" s="4"/>
      <c r="H2" s="4"/>
      <c r="I2" s="5"/>
    </row>
    <row r="3" spans="1:10" ht="34.5" hidden="1" customHeight="1" x14ac:dyDescent="0.25">
      <c r="A3" s="1" t="s">
        <v>1</v>
      </c>
      <c r="B3" s="2"/>
      <c r="C3" s="3"/>
      <c r="D3" s="2"/>
      <c r="E3" s="2"/>
      <c r="F3" s="66"/>
      <c r="G3" s="2"/>
      <c r="H3" s="2"/>
      <c r="I3" s="3"/>
    </row>
    <row r="4" spans="1:10" ht="15" hidden="1" customHeight="1" thickBot="1" x14ac:dyDescent="0.3">
      <c r="A4" s="1"/>
      <c r="B4" s="2"/>
      <c r="C4" s="3"/>
      <c r="D4" s="2"/>
      <c r="E4" s="2"/>
      <c r="F4" s="66"/>
      <c r="G4" s="2"/>
      <c r="H4" s="2"/>
      <c r="I4" s="3"/>
    </row>
    <row r="5" spans="1:10" ht="23.25" hidden="1" customHeight="1" thickBot="1" x14ac:dyDescent="0.3">
      <c r="A5" s="1"/>
      <c r="B5" s="2"/>
      <c r="C5" s="3"/>
      <c r="D5" s="2"/>
      <c r="E5" s="2"/>
      <c r="F5" s="66"/>
      <c r="G5" s="2"/>
      <c r="H5" s="2"/>
      <c r="I5" s="3"/>
    </row>
    <row r="6" spans="1:10" ht="93" customHeight="1" thickBot="1" x14ac:dyDescent="0.3">
      <c r="A6" s="693" t="s">
        <v>56</v>
      </c>
      <c r="B6" s="694"/>
      <c r="C6" s="695"/>
      <c r="D6" s="691" t="s">
        <v>2</v>
      </c>
      <c r="E6" s="691"/>
      <c r="F6" s="691"/>
      <c r="G6" s="691"/>
      <c r="H6" s="691"/>
      <c r="I6" s="692"/>
    </row>
    <row r="7" spans="1:10" ht="22.5" customHeight="1" thickBot="1" x14ac:dyDescent="0.3">
      <c r="A7" s="20"/>
      <c r="B7" s="21"/>
      <c r="C7" s="26"/>
      <c r="D7" s="696" t="s">
        <v>154</v>
      </c>
      <c r="E7" s="697"/>
      <c r="F7" s="210" t="s">
        <v>48</v>
      </c>
      <c r="G7" s="211"/>
      <c r="H7" s="211"/>
      <c r="I7" s="212"/>
    </row>
    <row r="8" spans="1:10" ht="25.5" customHeight="1" thickBot="1" x14ac:dyDescent="0.3">
      <c r="A8" s="601" t="s">
        <v>67</v>
      </c>
      <c r="B8" s="603" t="s">
        <v>68</v>
      </c>
      <c r="C8" s="602" t="s">
        <v>238</v>
      </c>
      <c r="D8" s="293" t="s">
        <v>155</v>
      </c>
      <c r="E8" s="129" t="s">
        <v>156</v>
      </c>
      <c r="F8" s="129" t="s">
        <v>49</v>
      </c>
      <c r="G8" s="213" t="s">
        <v>189</v>
      </c>
      <c r="H8" s="213" t="s">
        <v>190</v>
      </c>
      <c r="I8" s="130" t="s">
        <v>3</v>
      </c>
    </row>
    <row r="9" spans="1:10" ht="17.100000000000001" customHeight="1" thickBot="1" x14ac:dyDescent="0.3">
      <c r="A9" s="688" t="s">
        <v>58</v>
      </c>
      <c r="B9" s="401" t="s">
        <v>91</v>
      </c>
      <c r="C9" s="120" t="s">
        <v>92</v>
      </c>
      <c r="D9" s="436"/>
      <c r="E9" s="436"/>
      <c r="F9" s="251">
        <v>10</v>
      </c>
      <c r="G9" s="436"/>
      <c r="H9" s="437"/>
      <c r="I9" s="438">
        <f t="shared" ref="I9:I24" si="0">SUM(D9:G9)</f>
        <v>10</v>
      </c>
      <c r="J9" s="12"/>
    </row>
    <row r="10" spans="1:10" ht="17.100000000000001" customHeight="1" x14ac:dyDescent="0.25">
      <c r="A10" s="689"/>
      <c r="B10" s="698" t="s">
        <v>226</v>
      </c>
      <c r="C10" s="490" t="s">
        <v>239</v>
      </c>
      <c r="D10" s="618"/>
      <c r="E10" s="618"/>
      <c r="F10" s="619"/>
      <c r="G10" s="618"/>
      <c r="H10" s="618">
        <v>3</v>
      </c>
      <c r="I10" s="729">
        <f>SUM(D10:H10)</f>
        <v>3</v>
      </c>
      <c r="J10" s="12"/>
    </row>
    <row r="11" spans="1:10" ht="17.100000000000001" customHeight="1" x14ac:dyDescent="0.25">
      <c r="A11" s="689"/>
      <c r="B11" s="699"/>
      <c r="C11" s="634" t="s">
        <v>240</v>
      </c>
      <c r="D11" s="636"/>
      <c r="E11" s="636"/>
      <c r="F11" s="637"/>
      <c r="G11" s="636"/>
      <c r="H11" s="636">
        <v>4</v>
      </c>
      <c r="I11" s="730">
        <f>SUM(D11:H11)</f>
        <v>4</v>
      </c>
      <c r="J11" s="12"/>
    </row>
    <row r="12" spans="1:10" ht="17.100000000000001" customHeight="1" x14ac:dyDescent="0.25">
      <c r="A12" s="689"/>
      <c r="B12" s="699"/>
      <c r="C12" s="650" t="s">
        <v>170</v>
      </c>
      <c r="D12" s="652"/>
      <c r="E12" s="652"/>
      <c r="F12" s="653"/>
      <c r="G12" s="652">
        <v>14</v>
      </c>
      <c r="H12" s="652">
        <v>14</v>
      </c>
      <c r="I12" s="731">
        <f>SUM(D12:H12)</f>
        <v>28</v>
      </c>
      <c r="J12" s="12"/>
    </row>
    <row r="13" spans="1:10" ht="17.100000000000001" customHeight="1" thickBot="1" x14ac:dyDescent="0.3">
      <c r="A13" s="689"/>
      <c r="B13" s="700"/>
      <c r="C13" s="656" t="s">
        <v>169</v>
      </c>
      <c r="D13" s="732"/>
      <c r="E13" s="732"/>
      <c r="F13" s="733"/>
      <c r="G13" s="732">
        <v>6</v>
      </c>
      <c r="H13" s="732"/>
      <c r="I13" s="734">
        <f>SUM(D13:G13)</f>
        <v>6</v>
      </c>
      <c r="J13" s="12"/>
    </row>
    <row r="14" spans="1:10" ht="17.100000000000001" customHeight="1" x14ac:dyDescent="0.25">
      <c r="A14" s="689"/>
      <c r="B14" s="701" t="s">
        <v>241</v>
      </c>
      <c r="C14" s="490" t="s">
        <v>242</v>
      </c>
      <c r="D14" s="618"/>
      <c r="E14" s="618"/>
      <c r="F14" s="619"/>
      <c r="G14" s="618"/>
      <c r="H14" s="618">
        <v>10</v>
      </c>
      <c r="I14" s="729">
        <f>SUM(D14:H14)</f>
        <v>10</v>
      </c>
      <c r="J14" s="12"/>
    </row>
    <row r="15" spans="1:10" ht="17.100000000000001" customHeight="1" x14ac:dyDescent="0.25">
      <c r="A15" s="689"/>
      <c r="B15" s="702"/>
      <c r="C15" s="650" t="s">
        <v>243</v>
      </c>
      <c r="D15" s="735"/>
      <c r="E15" s="735"/>
      <c r="F15" s="736"/>
      <c r="G15" s="735"/>
      <c r="H15" s="735">
        <v>3</v>
      </c>
      <c r="I15" s="737">
        <f>SUM(D15:H15)</f>
        <v>3</v>
      </c>
      <c r="J15" s="12"/>
    </row>
    <row r="16" spans="1:10" ht="17.100000000000001" customHeight="1" x14ac:dyDescent="0.25">
      <c r="A16" s="689"/>
      <c r="B16" s="702"/>
      <c r="C16" s="650" t="s">
        <v>244</v>
      </c>
      <c r="D16" s="735"/>
      <c r="E16" s="735"/>
      <c r="F16" s="736"/>
      <c r="G16" s="735"/>
      <c r="H16" s="735">
        <v>6</v>
      </c>
      <c r="I16" s="737">
        <f>SUM(D16:H16)</f>
        <v>6</v>
      </c>
      <c r="J16" s="12"/>
    </row>
    <row r="17" spans="1:10" ht="17.100000000000001" customHeight="1" thickBot="1" x14ac:dyDescent="0.3">
      <c r="A17" s="689"/>
      <c r="B17" s="703"/>
      <c r="C17" s="627" t="s">
        <v>245</v>
      </c>
      <c r="D17" s="738"/>
      <c r="E17" s="738"/>
      <c r="F17" s="739"/>
      <c r="G17" s="738"/>
      <c r="H17" s="738">
        <v>4</v>
      </c>
      <c r="I17" s="740">
        <f>SUM(D17:H17)</f>
        <v>4</v>
      </c>
      <c r="J17" s="12"/>
    </row>
    <row r="18" spans="1:10" ht="17.100000000000001" customHeight="1" thickBot="1" x14ac:dyDescent="0.3">
      <c r="A18" s="689"/>
      <c r="B18" s="273" t="s">
        <v>21</v>
      </c>
      <c r="C18" s="219" t="s">
        <v>55</v>
      </c>
      <c r="D18" s="217">
        <v>13</v>
      </c>
      <c r="E18" s="217">
        <v>18</v>
      </c>
      <c r="F18" s="218">
        <v>12</v>
      </c>
      <c r="G18" s="217"/>
      <c r="H18" s="321">
        <v>12</v>
      </c>
      <c r="I18" s="243">
        <f>SUM(D18:H18)</f>
        <v>55</v>
      </c>
      <c r="J18" s="610"/>
    </row>
    <row r="19" spans="1:10" ht="17.100000000000001" customHeight="1" thickBot="1" x14ac:dyDescent="0.3">
      <c r="A19" s="689"/>
      <c r="B19" s="244" t="s">
        <v>93</v>
      </c>
      <c r="C19" s="82" t="s">
        <v>94</v>
      </c>
      <c r="D19" s="137"/>
      <c r="E19" s="137">
        <v>18</v>
      </c>
      <c r="F19" s="124">
        <v>6</v>
      </c>
      <c r="G19" s="137">
        <v>12</v>
      </c>
      <c r="H19" s="322"/>
      <c r="I19" s="138">
        <f>SUM(D19:G19)</f>
        <v>36</v>
      </c>
      <c r="J19" s="12"/>
    </row>
    <row r="20" spans="1:10" ht="17.100000000000001" customHeight="1" thickBot="1" x14ac:dyDescent="0.3">
      <c r="A20" s="689"/>
      <c r="B20" s="244" t="s">
        <v>166</v>
      </c>
      <c r="C20" s="120" t="s">
        <v>167</v>
      </c>
      <c r="D20" s="253">
        <v>13</v>
      </c>
      <c r="E20" s="253"/>
      <c r="F20" s="252"/>
      <c r="G20" s="253"/>
      <c r="H20" s="323"/>
      <c r="I20" s="254">
        <f>SUM(D20:G20)</f>
        <v>13</v>
      </c>
      <c r="J20" s="12"/>
    </row>
    <row r="21" spans="1:10" ht="17.100000000000001" customHeight="1" x14ac:dyDescent="0.25">
      <c r="A21" s="689"/>
      <c r="B21" s="663" t="s">
        <v>95</v>
      </c>
      <c r="C21" s="15" t="s">
        <v>96</v>
      </c>
      <c r="D21" s="139"/>
      <c r="E21" s="139"/>
      <c r="F21" s="140">
        <v>12</v>
      </c>
      <c r="G21" s="139"/>
      <c r="H21" s="324"/>
      <c r="I21" s="141">
        <f>SUM(D21:G21)</f>
        <v>12</v>
      </c>
      <c r="J21" s="12"/>
    </row>
    <row r="22" spans="1:10" ht="17.100000000000001" customHeight="1" x14ac:dyDescent="0.25">
      <c r="A22" s="689"/>
      <c r="B22" s="661"/>
      <c r="C22" s="16" t="s">
        <v>97</v>
      </c>
      <c r="D22" s="131"/>
      <c r="E22" s="131"/>
      <c r="F22" s="96">
        <v>6</v>
      </c>
      <c r="G22" s="131"/>
      <c r="H22" s="325"/>
      <c r="I22" s="142">
        <f>SUM(D22:G22)</f>
        <v>6</v>
      </c>
      <c r="J22" s="12"/>
    </row>
    <row r="23" spans="1:10" ht="17.100000000000001" customHeight="1" thickBot="1" x14ac:dyDescent="0.3">
      <c r="A23" s="689"/>
      <c r="B23" s="662"/>
      <c r="C23" s="17" t="s">
        <v>98</v>
      </c>
      <c r="D23" s="143">
        <v>5</v>
      </c>
      <c r="E23" s="143"/>
      <c r="F23" s="144">
        <v>14</v>
      </c>
      <c r="G23" s="143"/>
      <c r="H23" s="326"/>
      <c r="I23" s="145">
        <f>SUM(D23:G23)</f>
        <v>19</v>
      </c>
      <c r="J23" s="12"/>
    </row>
    <row r="24" spans="1:10" ht="12.75" hidden="1" customHeight="1" thickBot="1" x14ac:dyDescent="0.3">
      <c r="A24" s="689"/>
      <c r="B24" s="274" t="s">
        <v>5</v>
      </c>
      <c r="C24" s="18"/>
      <c r="D24" s="44"/>
      <c r="E24" s="48"/>
      <c r="F24" s="67"/>
      <c r="G24" s="48"/>
      <c r="H24" s="48"/>
      <c r="I24" s="44">
        <f t="shared" si="0"/>
        <v>0</v>
      </c>
      <c r="J24" s="12"/>
    </row>
    <row r="25" spans="1:10" ht="12.75" hidden="1" customHeight="1" thickBot="1" x14ac:dyDescent="0.3">
      <c r="A25" s="689"/>
      <c r="B25" s="75"/>
      <c r="C25" s="10"/>
      <c r="D25" s="42"/>
      <c r="E25" s="46"/>
      <c r="F25" s="62"/>
      <c r="G25" s="46"/>
      <c r="H25" s="46"/>
      <c r="I25" s="42">
        <v>2</v>
      </c>
      <c r="J25" s="12"/>
    </row>
    <row r="26" spans="1:10" ht="12.75" hidden="1" customHeight="1" thickBot="1" x14ac:dyDescent="0.3">
      <c r="A26" s="689"/>
      <c r="B26" s="75"/>
      <c r="C26" s="10"/>
      <c r="D26" s="42"/>
      <c r="E26" s="46"/>
      <c r="F26" s="62"/>
      <c r="G26" s="46"/>
      <c r="H26" s="46"/>
      <c r="I26" s="42">
        <f t="shared" ref="I26:I32" si="1">SUM(D26:G26)</f>
        <v>0</v>
      </c>
      <c r="J26" s="12"/>
    </row>
    <row r="27" spans="1:10" ht="12.75" hidden="1" customHeight="1" thickBot="1" x14ac:dyDescent="0.3">
      <c r="A27" s="689"/>
      <c r="B27" s="75"/>
      <c r="C27" s="10"/>
      <c r="D27" s="42"/>
      <c r="E27" s="46"/>
      <c r="F27" s="62"/>
      <c r="G27" s="46"/>
      <c r="H27" s="46"/>
      <c r="I27" s="42">
        <f t="shared" si="1"/>
        <v>0</v>
      </c>
      <c r="J27" s="12"/>
    </row>
    <row r="28" spans="1:10" ht="12.75" hidden="1" customHeight="1" thickBot="1" x14ac:dyDescent="0.3">
      <c r="A28" s="689"/>
      <c r="B28" s="75"/>
      <c r="C28" s="10"/>
      <c r="D28" s="42"/>
      <c r="E28" s="46"/>
      <c r="F28" s="62"/>
      <c r="G28" s="46"/>
      <c r="H28" s="46"/>
      <c r="I28" s="42">
        <f t="shared" si="1"/>
        <v>0</v>
      </c>
      <c r="J28" s="12"/>
    </row>
    <row r="29" spans="1:10" ht="12.75" hidden="1" customHeight="1" thickBot="1" x14ac:dyDescent="0.3">
      <c r="A29" s="689"/>
      <c r="B29" s="75"/>
      <c r="C29" s="10"/>
      <c r="D29" s="42"/>
      <c r="E29" s="46"/>
      <c r="F29" s="62"/>
      <c r="G29" s="46"/>
      <c r="H29" s="46"/>
      <c r="I29" s="42">
        <f t="shared" si="1"/>
        <v>0</v>
      </c>
      <c r="J29" s="12"/>
    </row>
    <row r="30" spans="1:10" ht="12.75" hidden="1" customHeight="1" thickBot="1" x14ac:dyDescent="0.3">
      <c r="A30" s="689"/>
      <c r="B30" s="75"/>
      <c r="C30" s="10"/>
      <c r="D30" s="42"/>
      <c r="E30" s="46"/>
      <c r="F30" s="62"/>
      <c r="G30" s="46"/>
      <c r="H30" s="46"/>
      <c r="I30" s="42">
        <f t="shared" si="1"/>
        <v>0</v>
      </c>
      <c r="J30" s="12"/>
    </row>
    <row r="31" spans="1:10" ht="12.75" hidden="1" customHeight="1" thickBot="1" x14ac:dyDescent="0.3">
      <c r="A31" s="689"/>
      <c r="B31" s="275"/>
      <c r="C31" s="14"/>
      <c r="D31" s="45"/>
      <c r="E31" s="49"/>
      <c r="F31" s="68"/>
      <c r="G31" s="49"/>
      <c r="H31" s="49"/>
      <c r="I31" s="45">
        <f t="shared" si="1"/>
        <v>0</v>
      </c>
      <c r="J31" s="12"/>
    </row>
    <row r="32" spans="1:10" ht="12.75" hidden="1" customHeight="1" thickBot="1" x14ac:dyDescent="0.3">
      <c r="A32" s="690"/>
      <c r="B32" s="276"/>
      <c r="C32" s="11"/>
      <c r="D32" s="43"/>
      <c r="E32" s="47"/>
      <c r="F32" s="63"/>
      <c r="G32" s="47"/>
      <c r="H32" s="47"/>
      <c r="I32" s="43">
        <f t="shared" si="1"/>
        <v>0</v>
      </c>
      <c r="J32" s="12"/>
    </row>
    <row r="33" spans="1:47" s="6" customFormat="1" ht="5.85" customHeight="1" thickBot="1" x14ac:dyDescent="0.3">
      <c r="A33" s="59"/>
      <c r="B33" s="277"/>
      <c r="C33" s="146"/>
      <c r="D33" s="147"/>
      <c r="E33" s="148"/>
      <c r="F33" s="149"/>
      <c r="G33" s="148"/>
      <c r="H33" s="148"/>
      <c r="I33" s="150"/>
      <c r="J33" s="13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ht="17.100000000000001" customHeight="1" x14ac:dyDescent="0.25">
      <c r="A34" s="725" t="s">
        <v>59</v>
      </c>
      <c r="B34" s="717" t="s">
        <v>22</v>
      </c>
      <c r="C34" s="158" t="s">
        <v>99</v>
      </c>
      <c r="D34" s="159"/>
      <c r="E34" s="139"/>
      <c r="F34" s="140">
        <v>4</v>
      </c>
      <c r="G34" s="160"/>
      <c r="H34" s="327"/>
      <c r="I34" s="141">
        <f>SUM(D34:G34)</f>
        <v>4</v>
      </c>
      <c r="J34" s="12"/>
    </row>
    <row r="35" spans="1:47" ht="17.100000000000001" customHeight="1" thickBot="1" x14ac:dyDescent="0.3">
      <c r="A35" s="726"/>
      <c r="B35" s="728"/>
      <c r="C35" s="378" t="s">
        <v>100</v>
      </c>
      <c r="D35" s="196">
        <v>13</v>
      </c>
      <c r="E35" s="197"/>
      <c r="F35" s="439">
        <v>6</v>
      </c>
      <c r="G35" s="196">
        <v>6</v>
      </c>
      <c r="H35" s="446">
        <v>6</v>
      </c>
      <c r="I35" s="381">
        <f>SUM(D35:H35)</f>
        <v>31</v>
      </c>
      <c r="J35" s="12"/>
    </row>
    <row r="36" spans="1:47" ht="17.100000000000001" customHeight="1" thickBot="1" x14ac:dyDescent="0.3">
      <c r="A36" s="726"/>
      <c r="B36" s="463" t="s">
        <v>246</v>
      </c>
      <c r="C36" s="441" t="s">
        <v>247</v>
      </c>
      <c r="D36" s="461"/>
      <c r="E36" s="436"/>
      <c r="F36" s="251"/>
      <c r="G36" s="121"/>
      <c r="H36" s="251">
        <v>6</v>
      </c>
      <c r="I36" s="438">
        <f>SUM(D36:H36)</f>
        <v>6</v>
      </c>
      <c r="J36" s="12"/>
    </row>
    <row r="37" spans="1:47" ht="17.100000000000001" customHeight="1" thickBot="1" x14ac:dyDescent="0.3">
      <c r="A37" s="726"/>
      <c r="B37" s="464" t="s">
        <v>248</v>
      </c>
      <c r="C37" s="164" t="s">
        <v>249</v>
      </c>
      <c r="D37" s="442"/>
      <c r="E37" s="443"/>
      <c r="F37" s="444"/>
      <c r="G37" s="442"/>
      <c r="H37" s="443">
        <v>6</v>
      </c>
      <c r="I37" s="445">
        <f>SUM(D37:H37)</f>
        <v>6</v>
      </c>
      <c r="J37" s="12"/>
    </row>
    <row r="38" spans="1:47" ht="17.100000000000001" customHeight="1" thickBot="1" x14ac:dyDescent="0.3">
      <c r="A38" s="726"/>
      <c r="B38" s="278" t="s">
        <v>159</v>
      </c>
      <c r="C38" s="371" t="s">
        <v>160</v>
      </c>
      <c r="D38" s="227">
        <v>6</v>
      </c>
      <c r="E38" s="372">
        <v>18</v>
      </c>
      <c r="F38" s="373"/>
      <c r="G38" s="228"/>
      <c r="H38" s="362"/>
      <c r="I38" s="374">
        <f>SUM(D38:G38)</f>
        <v>24</v>
      </c>
      <c r="J38" s="12"/>
    </row>
    <row r="39" spans="1:47" ht="17.100000000000001" customHeight="1" x14ac:dyDescent="0.25">
      <c r="A39" s="726"/>
      <c r="B39" s="722" t="s">
        <v>193</v>
      </c>
      <c r="C39" s="741" t="s">
        <v>194</v>
      </c>
      <c r="D39" s="77"/>
      <c r="E39" s="501"/>
      <c r="F39" s="173"/>
      <c r="G39" s="742">
        <v>20</v>
      </c>
      <c r="H39" s="499"/>
      <c r="I39" s="500">
        <f>SUM(D39:H39)</f>
        <v>20</v>
      </c>
      <c r="J39" s="12"/>
    </row>
    <row r="40" spans="1:47" ht="17.100000000000001" customHeight="1" x14ac:dyDescent="0.25">
      <c r="A40" s="726"/>
      <c r="B40" s="723"/>
      <c r="C40" s="743" t="s">
        <v>195</v>
      </c>
      <c r="D40" s="744"/>
      <c r="E40" s="735"/>
      <c r="F40" s="736"/>
      <c r="G40" s="744">
        <v>4</v>
      </c>
      <c r="H40" s="745"/>
      <c r="I40" s="737">
        <f>SUM(D40:H40)</f>
        <v>4</v>
      </c>
      <c r="J40" s="12"/>
    </row>
    <row r="41" spans="1:47" ht="16.5" customHeight="1" thickBot="1" x14ac:dyDescent="0.3">
      <c r="A41" s="727"/>
      <c r="B41" s="724"/>
      <c r="C41" s="746" t="s">
        <v>196</v>
      </c>
      <c r="D41" s="747"/>
      <c r="E41" s="747"/>
      <c r="F41" s="748"/>
      <c r="G41" s="749">
        <v>6</v>
      </c>
      <c r="H41" s="747"/>
      <c r="I41" s="750">
        <f>SUM(D41:H41)</f>
        <v>6</v>
      </c>
      <c r="J41" s="12"/>
    </row>
    <row r="42" spans="1:47" ht="16.5" customHeight="1" thickBot="1" x14ac:dyDescent="0.3">
      <c r="A42" s="559"/>
      <c r="B42" s="422"/>
      <c r="C42" s="447"/>
      <c r="D42" s="448"/>
      <c r="E42" s="448"/>
      <c r="F42" s="449"/>
      <c r="G42" s="450"/>
      <c r="H42" s="448"/>
      <c r="I42" s="450"/>
      <c r="J42" s="12"/>
    </row>
    <row r="43" spans="1:47" ht="25.5" customHeight="1" thickBot="1" x14ac:dyDescent="0.3">
      <c r="A43" s="601" t="s">
        <v>67</v>
      </c>
      <c r="B43" s="603" t="s">
        <v>68</v>
      </c>
      <c r="C43" s="602" t="s">
        <v>238</v>
      </c>
      <c r="D43" s="293" t="s">
        <v>155</v>
      </c>
      <c r="E43" s="129" t="s">
        <v>156</v>
      </c>
      <c r="F43" s="129" t="s">
        <v>49</v>
      </c>
      <c r="G43" s="213" t="s">
        <v>189</v>
      </c>
      <c r="H43" s="213" t="s">
        <v>190</v>
      </c>
      <c r="I43" s="130" t="s">
        <v>3</v>
      </c>
      <c r="J43" s="12"/>
    </row>
    <row r="44" spans="1:47" ht="17.100000000000001" customHeight="1" x14ac:dyDescent="0.25">
      <c r="A44" s="725" t="s">
        <v>59</v>
      </c>
      <c r="B44" s="698" t="s">
        <v>23</v>
      </c>
      <c r="C44" s="165" t="s">
        <v>43</v>
      </c>
      <c r="D44" s="30">
        <v>25</v>
      </c>
      <c r="E44" s="462">
        <v>40</v>
      </c>
      <c r="F44" s="176">
        <v>12</v>
      </c>
      <c r="G44" s="174"/>
      <c r="H44" s="174"/>
      <c r="I44" s="175">
        <f t="shared" ref="I44" si="2">SUM(D44:G44)</f>
        <v>77</v>
      </c>
      <c r="J44" s="610"/>
    </row>
    <row r="45" spans="1:47" ht="17.100000000000001" customHeight="1" thickBot="1" x14ac:dyDescent="0.3">
      <c r="A45" s="726"/>
      <c r="B45" s="700"/>
      <c r="C45" s="376" t="s">
        <v>250</v>
      </c>
      <c r="D45" s="451"/>
      <c r="E45" s="451"/>
      <c r="F45" s="452"/>
      <c r="G45" s="453"/>
      <c r="H45" s="454">
        <v>6</v>
      </c>
      <c r="I45" s="455">
        <f>SUM(D45:H45)</f>
        <v>6</v>
      </c>
      <c r="J45" s="12"/>
    </row>
    <row r="46" spans="1:47" ht="17.100000000000001" customHeight="1" thickBot="1" x14ac:dyDescent="0.3">
      <c r="A46" s="726"/>
      <c r="B46" s="421" t="s">
        <v>251</v>
      </c>
      <c r="C46" s="242" t="s">
        <v>252</v>
      </c>
      <c r="D46" s="310"/>
      <c r="E46" s="456"/>
      <c r="F46" s="457"/>
      <c r="G46" s="458"/>
      <c r="H46" s="459">
        <v>4</v>
      </c>
      <c r="I46" s="460">
        <f>SUM(H46)</f>
        <v>4</v>
      </c>
      <c r="J46" s="12"/>
    </row>
    <row r="47" spans="1:47" ht="17.100000000000001" customHeight="1" x14ac:dyDescent="0.25">
      <c r="A47" s="726"/>
      <c r="B47" s="667" t="s">
        <v>24</v>
      </c>
      <c r="C47" s="165" t="s">
        <v>101</v>
      </c>
      <c r="D47" s="166"/>
      <c r="E47" s="139"/>
      <c r="F47" s="140">
        <v>4</v>
      </c>
      <c r="G47" s="166"/>
      <c r="H47" s="328"/>
      <c r="I47" s="141">
        <f t="shared" ref="I47:I58" si="3">SUM(D47:G47)</f>
        <v>4</v>
      </c>
      <c r="J47" s="12"/>
    </row>
    <row r="48" spans="1:47" ht="17.100000000000001" customHeight="1" x14ac:dyDescent="0.25">
      <c r="A48" s="726"/>
      <c r="B48" s="704"/>
      <c r="C48" s="465" t="s">
        <v>254</v>
      </c>
      <c r="D48" s="388"/>
      <c r="E48" s="389"/>
      <c r="F48" s="390"/>
      <c r="G48" s="388"/>
      <c r="H48" s="470">
        <v>6</v>
      </c>
      <c r="I48" s="471">
        <f>SUM(D48:H48)</f>
        <v>6</v>
      </c>
      <c r="J48" s="12"/>
    </row>
    <row r="49" spans="1:10" ht="17.100000000000001" customHeight="1" x14ac:dyDescent="0.25">
      <c r="A49" s="726"/>
      <c r="B49" s="704"/>
      <c r="C49" s="465" t="s">
        <v>253</v>
      </c>
      <c r="D49" s="237"/>
      <c r="E49" s="238"/>
      <c r="F49" s="239"/>
      <c r="G49" s="237"/>
      <c r="H49" s="469">
        <v>4</v>
      </c>
      <c r="I49" s="400">
        <f>SUM(D49:H49)</f>
        <v>4</v>
      </c>
      <c r="J49" s="12"/>
    </row>
    <row r="50" spans="1:10" ht="17.100000000000001" customHeight="1" x14ac:dyDescent="0.25">
      <c r="A50" s="726"/>
      <c r="B50" s="704"/>
      <c r="C50" s="167" t="s">
        <v>102</v>
      </c>
      <c r="D50" s="95">
        <v>6</v>
      </c>
      <c r="E50" s="154"/>
      <c r="F50" s="155">
        <v>12</v>
      </c>
      <c r="G50" s="88">
        <v>6</v>
      </c>
      <c r="H50" s="329">
        <v>6</v>
      </c>
      <c r="I50" s="142">
        <f>SUM(D50:H50)</f>
        <v>30</v>
      </c>
      <c r="J50" s="12"/>
    </row>
    <row r="51" spans="1:10" ht="17.100000000000001" customHeight="1" x14ac:dyDescent="0.25">
      <c r="A51" s="726"/>
      <c r="B51" s="704"/>
      <c r="C51" s="167" t="s">
        <v>103</v>
      </c>
      <c r="D51" s="32"/>
      <c r="E51" s="132"/>
      <c r="F51" s="133">
        <v>3</v>
      </c>
      <c r="G51" s="32">
        <v>4</v>
      </c>
      <c r="H51" s="330"/>
      <c r="I51" s="169">
        <f t="shared" si="3"/>
        <v>7</v>
      </c>
      <c r="J51" s="12"/>
    </row>
    <row r="52" spans="1:10" ht="17.100000000000001" customHeight="1" thickBot="1" x14ac:dyDescent="0.3">
      <c r="A52" s="726"/>
      <c r="B52" s="668"/>
      <c r="C52" s="115" t="s">
        <v>104</v>
      </c>
      <c r="D52" s="196"/>
      <c r="E52" s="197"/>
      <c r="F52" s="439">
        <v>14</v>
      </c>
      <c r="G52" s="196">
        <v>6</v>
      </c>
      <c r="H52" s="604"/>
      <c r="I52" s="381">
        <f t="shared" si="3"/>
        <v>20</v>
      </c>
      <c r="J52" s="12"/>
    </row>
    <row r="53" spans="1:10" ht="17.100000000000001" customHeight="1" x14ac:dyDescent="0.25">
      <c r="A53" s="726"/>
      <c r="B53" s="663" t="s">
        <v>69</v>
      </c>
      <c r="C53" s="165" t="s">
        <v>105</v>
      </c>
      <c r="D53" s="89"/>
      <c r="E53" s="606"/>
      <c r="F53" s="607">
        <v>6</v>
      </c>
      <c r="G53" s="89">
        <v>6</v>
      </c>
      <c r="H53" s="89">
        <v>10</v>
      </c>
      <c r="I53" s="608">
        <f>SUM(D53:H53)</f>
        <v>22</v>
      </c>
      <c r="J53" s="12"/>
    </row>
    <row r="54" spans="1:10" ht="17.100000000000001" customHeight="1" x14ac:dyDescent="0.25">
      <c r="A54" s="726"/>
      <c r="B54" s="661"/>
      <c r="C54" s="16" t="s">
        <v>171</v>
      </c>
      <c r="D54" s="153"/>
      <c r="E54" s="134"/>
      <c r="F54" s="135"/>
      <c r="G54" s="153">
        <v>6</v>
      </c>
      <c r="H54" s="95">
        <v>6</v>
      </c>
      <c r="I54" s="168">
        <f>SUM(D54:H54)</f>
        <v>12</v>
      </c>
      <c r="J54" s="12"/>
    </row>
    <row r="55" spans="1:10" ht="17.100000000000001" customHeight="1" thickBot="1" x14ac:dyDescent="0.3">
      <c r="A55" s="726"/>
      <c r="B55" s="662"/>
      <c r="C55" s="161" t="s">
        <v>172</v>
      </c>
      <c r="D55" s="34"/>
      <c r="E55" s="34"/>
      <c r="F55" s="163"/>
      <c r="G55" s="34">
        <v>6</v>
      </c>
      <c r="H55" s="34"/>
      <c r="I55" s="432">
        <f t="shared" si="3"/>
        <v>6</v>
      </c>
      <c r="J55" s="12"/>
    </row>
    <row r="56" spans="1:10" ht="17.100000000000001" customHeight="1" x14ac:dyDescent="0.25">
      <c r="A56" s="726"/>
      <c r="B56" s="667" t="s">
        <v>106</v>
      </c>
      <c r="C56" s="465" t="s">
        <v>107</v>
      </c>
      <c r="D56" s="314"/>
      <c r="E56" s="315"/>
      <c r="F56" s="316">
        <v>14</v>
      </c>
      <c r="G56" s="528"/>
      <c r="H56" s="605">
        <v>6</v>
      </c>
      <c r="I56" s="392">
        <f>SUM(D56:H56)</f>
        <v>20</v>
      </c>
      <c r="J56" s="12"/>
    </row>
    <row r="57" spans="1:10" ht="17.100000000000001" customHeight="1" x14ac:dyDescent="0.25">
      <c r="A57" s="726"/>
      <c r="B57" s="704"/>
      <c r="C57" s="167" t="s">
        <v>173</v>
      </c>
      <c r="D57" s="300"/>
      <c r="E57" s="300"/>
      <c r="F57" s="300"/>
      <c r="G57" s="153">
        <v>6</v>
      </c>
      <c r="H57" s="333"/>
      <c r="I57" s="194">
        <f t="shared" si="3"/>
        <v>6</v>
      </c>
      <c r="J57" s="12"/>
    </row>
    <row r="58" spans="1:10" ht="17.100000000000001" customHeight="1" x14ac:dyDescent="0.25">
      <c r="A58" s="726"/>
      <c r="B58" s="704"/>
      <c r="C58" s="167" t="s">
        <v>174</v>
      </c>
      <c r="D58" s="95"/>
      <c r="E58" s="154"/>
      <c r="F58" s="155"/>
      <c r="G58" s="95">
        <v>14</v>
      </c>
      <c r="H58" s="334"/>
      <c r="I58" s="168">
        <f t="shared" si="3"/>
        <v>14</v>
      </c>
      <c r="J58" s="12"/>
    </row>
    <row r="59" spans="1:10" ht="17.100000000000001" customHeight="1" thickBot="1" x14ac:dyDescent="0.3">
      <c r="A59" s="726"/>
      <c r="B59" s="668"/>
      <c r="C59" s="161" t="s">
        <v>108</v>
      </c>
      <c r="D59" s="90"/>
      <c r="E59" s="170"/>
      <c r="F59" s="102">
        <v>10</v>
      </c>
      <c r="G59" s="171"/>
      <c r="H59" s="472">
        <v>14</v>
      </c>
      <c r="I59" s="145">
        <f>SUM(D59:H59)</f>
        <v>24</v>
      </c>
      <c r="J59" s="12"/>
    </row>
    <row r="60" spans="1:10" ht="17.100000000000001" customHeight="1" thickBot="1" x14ac:dyDescent="0.3">
      <c r="A60" s="726"/>
      <c r="B60" s="280" t="s">
        <v>191</v>
      </c>
      <c r="C60" s="164" t="s">
        <v>192</v>
      </c>
      <c r="D60" s="366"/>
      <c r="E60" s="367"/>
      <c r="F60" s="368"/>
      <c r="G60" s="366">
        <v>6</v>
      </c>
      <c r="H60" s="369"/>
      <c r="I60" s="370">
        <f>SUM(D60:H60)</f>
        <v>6</v>
      </c>
      <c r="J60" s="12"/>
    </row>
    <row r="61" spans="1:10" ht="17.100000000000001" customHeight="1" x14ac:dyDescent="0.25">
      <c r="A61" s="726"/>
      <c r="B61" s="667" t="s">
        <v>25</v>
      </c>
      <c r="C61" s="165" t="s">
        <v>109</v>
      </c>
      <c r="D61" s="30"/>
      <c r="E61" s="172"/>
      <c r="F61" s="173">
        <v>4</v>
      </c>
      <c r="G61" s="174"/>
      <c r="H61" s="172">
        <v>4</v>
      </c>
      <c r="I61" s="175">
        <f t="shared" ref="I61:I69" si="4">SUM(D61:H61)</f>
        <v>8</v>
      </c>
      <c r="J61" s="12"/>
    </row>
    <row r="62" spans="1:10" ht="17.100000000000001" customHeight="1" x14ac:dyDescent="0.25">
      <c r="A62" s="726"/>
      <c r="B62" s="704"/>
      <c r="C62" s="465" t="s">
        <v>258</v>
      </c>
      <c r="D62" s="255"/>
      <c r="E62" s="318"/>
      <c r="F62" s="476"/>
      <c r="G62" s="477"/>
      <c r="H62" s="318">
        <v>4</v>
      </c>
      <c r="I62" s="468">
        <f t="shared" si="4"/>
        <v>4</v>
      </c>
      <c r="J62" s="12"/>
    </row>
    <row r="63" spans="1:10" ht="17.100000000000001" customHeight="1" x14ac:dyDescent="0.25">
      <c r="A63" s="726"/>
      <c r="B63" s="704"/>
      <c r="C63" s="465" t="s">
        <v>257</v>
      </c>
      <c r="D63" s="255"/>
      <c r="E63" s="318"/>
      <c r="F63" s="476"/>
      <c r="G63" s="477"/>
      <c r="H63" s="318">
        <v>12</v>
      </c>
      <c r="I63" s="468">
        <f t="shared" si="4"/>
        <v>12</v>
      </c>
      <c r="J63" s="12"/>
    </row>
    <row r="64" spans="1:10" ht="17.100000000000001" customHeight="1" x14ac:dyDescent="0.25">
      <c r="A64" s="726"/>
      <c r="B64" s="704"/>
      <c r="C64" s="465" t="s">
        <v>256</v>
      </c>
      <c r="D64" s="232"/>
      <c r="E64" s="317"/>
      <c r="F64" s="475"/>
      <c r="G64" s="234"/>
      <c r="H64" s="317">
        <v>3</v>
      </c>
      <c r="I64" s="466">
        <f t="shared" si="4"/>
        <v>3</v>
      </c>
      <c r="J64" s="12"/>
    </row>
    <row r="65" spans="1:10" ht="17.100000000000001" customHeight="1" x14ac:dyDescent="0.25">
      <c r="A65" s="726"/>
      <c r="B65" s="704"/>
      <c r="C65" s="465" t="s">
        <v>255</v>
      </c>
      <c r="D65" s="232"/>
      <c r="E65" s="317"/>
      <c r="F65" s="475"/>
      <c r="G65" s="234"/>
      <c r="H65" s="317">
        <v>4</v>
      </c>
      <c r="I65" s="466">
        <f t="shared" si="4"/>
        <v>4</v>
      </c>
      <c r="J65" s="12"/>
    </row>
    <row r="66" spans="1:10" ht="17.100000000000001" customHeight="1" x14ac:dyDescent="0.25">
      <c r="A66" s="726"/>
      <c r="B66" s="704"/>
      <c r="C66" s="167" t="s">
        <v>199</v>
      </c>
      <c r="D66" s="32"/>
      <c r="E66" s="132"/>
      <c r="F66" s="157"/>
      <c r="G66" s="32">
        <v>10</v>
      </c>
      <c r="H66" s="152"/>
      <c r="I66" s="169">
        <f t="shared" si="4"/>
        <v>10</v>
      </c>
      <c r="J66" s="12"/>
    </row>
    <row r="67" spans="1:10" ht="17.100000000000001" customHeight="1" x14ac:dyDescent="0.25">
      <c r="A67" s="726"/>
      <c r="B67" s="704"/>
      <c r="C67" s="167" t="s">
        <v>200</v>
      </c>
      <c r="D67" s="32"/>
      <c r="E67" s="132"/>
      <c r="F67" s="157"/>
      <c r="G67" s="32">
        <v>3</v>
      </c>
      <c r="H67" s="152"/>
      <c r="I67" s="169">
        <f t="shared" si="4"/>
        <v>3</v>
      </c>
      <c r="J67" s="12"/>
    </row>
    <row r="68" spans="1:10" ht="17.100000000000001" customHeight="1" x14ac:dyDescent="0.25">
      <c r="A68" s="726"/>
      <c r="B68" s="704"/>
      <c r="C68" s="167" t="s">
        <v>197</v>
      </c>
      <c r="D68" s="32"/>
      <c r="E68" s="132"/>
      <c r="F68" s="157"/>
      <c r="G68" s="32">
        <v>4</v>
      </c>
      <c r="H68" s="152"/>
      <c r="I68" s="169">
        <f t="shared" si="4"/>
        <v>4</v>
      </c>
      <c r="J68" s="12"/>
    </row>
    <row r="69" spans="1:10" ht="17.100000000000001" customHeight="1" x14ac:dyDescent="0.25">
      <c r="A69" s="726"/>
      <c r="B69" s="704"/>
      <c r="C69" s="167" t="s">
        <v>198</v>
      </c>
      <c r="D69" s="32"/>
      <c r="E69" s="132"/>
      <c r="F69" s="157"/>
      <c r="G69" s="32">
        <v>4</v>
      </c>
      <c r="H69" s="152"/>
      <c r="I69" s="169">
        <f t="shared" si="4"/>
        <v>4</v>
      </c>
      <c r="J69" s="12"/>
    </row>
    <row r="70" spans="1:10" ht="17.100000000000001" customHeight="1" thickBot="1" x14ac:dyDescent="0.3">
      <c r="A70" s="726"/>
      <c r="B70" s="668"/>
      <c r="C70" s="378" t="s">
        <v>110</v>
      </c>
      <c r="D70" s="196"/>
      <c r="E70" s="197"/>
      <c r="F70" s="379">
        <v>6</v>
      </c>
      <c r="G70" s="380"/>
      <c r="H70" s="380"/>
      <c r="I70" s="381">
        <f>SUM(D70:G70)</f>
        <v>6</v>
      </c>
      <c r="J70" s="12"/>
    </row>
    <row r="71" spans="1:10" ht="12.75" customHeight="1" x14ac:dyDescent="0.25">
      <c r="A71" s="726"/>
      <c r="B71" s="663" t="s">
        <v>4</v>
      </c>
      <c r="C71" s="15" t="s">
        <v>26</v>
      </c>
      <c r="D71" s="30">
        <v>13</v>
      </c>
      <c r="E71" s="30"/>
      <c r="F71" s="176">
        <v>6</v>
      </c>
      <c r="G71" s="30">
        <v>12</v>
      </c>
      <c r="H71" s="36"/>
      <c r="I71" s="126">
        <f>SUM(D71:G71)</f>
        <v>31</v>
      </c>
      <c r="J71" s="9"/>
    </row>
    <row r="72" spans="1:10" ht="12.75" customHeight="1" x14ac:dyDescent="0.25">
      <c r="A72" s="726"/>
      <c r="B72" s="661"/>
      <c r="C72" s="16" t="s">
        <v>202</v>
      </c>
      <c r="D72" s="153"/>
      <c r="E72" s="153"/>
      <c r="F72" s="135"/>
      <c r="G72" s="153">
        <v>6</v>
      </c>
      <c r="H72" s="375"/>
      <c r="I72" s="194">
        <f>SUM(D72:H72)</f>
        <v>6</v>
      </c>
      <c r="J72" s="9"/>
    </row>
    <row r="73" spans="1:10" ht="12.75" customHeight="1" x14ac:dyDescent="0.25">
      <c r="A73" s="726"/>
      <c r="B73" s="661"/>
      <c r="C73" s="16" t="s">
        <v>201</v>
      </c>
      <c r="D73" s="32"/>
      <c r="E73" s="32"/>
      <c r="F73" s="133"/>
      <c r="G73" s="32">
        <v>4</v>
      </c>
      <c r="H73" s="38"/>
      <c r="I73" s="195">
        <f>SUM(D73:H73)</f>
        <v>4</v>
      </c>
      <c r="J73" s="9"/>
    </row>
    <row r="74" spans="1:10" ht="12.75" customHeight="1" thickBot="1" x14ac:dyDescent="0.3">
      <c r="A74" s="726"/>
      <c r="B74" s="661"/>
      <c r="C74" s="115" t="s">
        <v>111</v>
      </c>
      <c r="D74" s="116"/>
      <c r="E74" s="116"/>
      <c r="F74" s="236">
        <v>6</v>
      </c>
      <c r="G74" s="508"/>
      <c r="H74" s="508"/>
      <c r="I74" s="118">
        <f>SUM(D74:G74)</f>
        <v>6</v>
      </c>
      <c r="J74" s="9"/>
    </row>
    <row r="75" spans="1:10" s="2" customFormat="1" ht="5.85" customHeight="1" thickBot="1" x14ac:dyDescent="0.3">
      <c r="A75" s="592"/>
      <c r="B75" s="593"/>
      <c r="C75" s="484"/>
      <c r="D75" s="594"/>
      <c r="E75" s="594"/>
      <c r="F75" s="595"/>
      <c r="G75" s="596"/>
      <c r="H75" s="596"/>
      <c r="I75" s="597"/>
      <c r="J75" s="23"/>
    </row>
    <row r="76" spans="1:10" s="565" customFormat="1" ht="5.85" customHeight="1" x14ac:dyDescent="0.25">
      <c r="A76" s="561"/>
      <c r="B76" s="562"/>
      <c r="C76" s="426"/>
      <c r="D76" s="427"/>
      <c r="E76" s="427"/>
      <c r="F76" s="563"/>
      <c r="G76" s="564"/>
      <c r="H76" s="564"/>
      <c r="I76" s="427"/>
      <c r="J76" s="426"/>
    </row>
    <row r="77" spans="1:10" s="565" customFormat="1" ht="5.85" customHeight="1" x14ac:dyDescent="0.25">
      <c r="A77" s="561"/>
      <c r="B77" s="562"/>
      <c r="C77" s="426"/>
      <c r="D77" s="427"/>
      <c r="E77" s="427"/>
      <c r="F77" s="563"/>
      <c r="G77" s="564"/>
      <c r="H77" s="564"/>
      <c r="I77" s="427"/>
      <c r="J77" s="426"/>
    </row>
    <row r="78" spans="1:10" s="565" customFormat="1" ht="5.85" customHeight="1" x14ac:dyDescent="0.25">
      <c r="A78" s="561"/>
      <c r="B78" s="562"/>
      <c r="C78" s="426"/>
      <c r="D78" s="427"/>
      <c r="E78" s="427"/>
      <c r="F78" s="563"/>
      <c r="G78" s="564"/>
      <c r="H78" s="564"/>
      <c r="I78" s="427"/>
      <c r="J78" s="426"/>
    </row>
    <row r="79" spans="1:10" s="565" customFormat="1" ht="5.85" customHeight="1" x14ac:dyDescent="0.25">
      <c r="A79" s="561"/>
      <c r="B79" s="562"/>
      <c r="C79" s="426"/>
      <c r="D79" s="427"/>
      <c r="E79" s="427"/>
      <c r="F79" s="563"/>
      <c r="G79" s="564"/>
      <c r="H79" s="564"/>
      <c r="I79" s="427"/>
      <c r="J79" s="426"/>
    </row>
    <row r="80" spans="1:10" s="565" customFormat="1" ht="5.85" customHeight="1" x14ac:dyDescent="0.25">
      <c r="A80" s="561"/>
      <c r="B80" s="562"/>
      <c r="C80" s="426"/>
      <c r="D80" s="427"/>
      <c r="E80" s="427"/>
      <c r="F80" s="563"/>
      <c r="G80" s="564"/>
      <c r="H80" s="564"/>
      <c r="I80" s="427"/>
      <c r="J80" s="426"/>
    </row>
    <row r="81" spans="1:10" s="565" customFormat="1" ht="5.85" customHeight="1" thickBot="1" x14ac:dyDescent="0.3">
      <c r="A81" s="561"/>
      <c r="B81" s="562"/>
      <c r="C81" s="426"/>
      <c r="D81" s="427"/>
      <c r="E81" s="427"/>
      <c r="F81" s="563"/>
      <c r="G81" s="564"/>
      <c r="H81" s="564"/>
      <c r="I81" s="427"/>
      <c r="J81" s="426"/>
    </row>
    <row r="82" spans="1:10" ht="25.5" customHeight="1" thickBot="1" x14ac:dyDescent="0.3">
      <c r="A82" s="601" t="s">
        <v>67</v>
      </c>
      <c r="B82" s="602" t="s">
        <v>68</v>
      </c>
      <c r="C82" s="602" t="s">
        <v>238</v>
      </c>
      <c r="D82" s="566" t="s">
        <v>155</v>
      </c>
      <c r="E82" s="567" t="s">
        <v>156</v>
      </c>
      <c r="F82" s="567" t="s">
        <v>49</v>
      </c>
      <c r="G82" s="568" t="s">
        <v>189</v>
      </c>
      <c r="H82" s="568" t="s">
        <v>190</v>
      </c>
      <c r="I82" s="279" t="s">
        <v>3</v>
      </c>
      <c r="J82" s="9"/>
    </row>
    <row r="83" spans="1:10" ht="17.100000000000001" customHeight="1" thickBot="1" x14ac:dyDescent="0.3">
      <c r="A83" s="708" t="s">
        <v>60</v>
      </c>
      <c r="B83" s="292" t="s">
        <v>112</v>
      </c>
      <c r="C83" s="82" t="s">
        <v>70</v>
      </c>
      <c r="D83" s="105">
        <v>13</v>
      </c>
      <c r="E83" s="105"/>
      <c r="F83" s="230">
        <v>20</v>
      </c>
      <c r="G83" s="123"/>
      <c r="H83" s="350">
        <v>6</v>
      </c>
      <c r="I83" s="107">
        <f>SUM(D83:H83)</f>
        <v>39</v>
      </c>
      <c r="J83" s="9"/>
    </row>
    <row r="84" spans="1:10" ht="17.100000000000001" customHeight="1" thickBot="1" x14ac:dyDescent="0.3">
      <c r="A84" s="709"/>
      <c r="B84" s="301" t="s">
        <v>265</v>
      </c>
      <c r="C84" s="82" t="s">
        <v>259</v>
      </c>
      <c r="D84" s="105"/>
      <c r="E84" s="105"/>
      <c r="F84" s="230"/>
      <c r="G84" s="123"/>
      <c r="H84" s="350">
        <v>10</v>
      </c>
      <c r="I84" s="107">
        <f>SUM(D84:H84)</f>
        <v>10</v>
      </c>
      <c r="J84" s="9"/>
    </row>
    <row r="85" spans="1:10" ht="17.100000000000001" customHeight="1" thickBot="1" x14ac:dyDescent="0.3">
      <c r="A85" s="709"/>
      <c r="B85" s="301" t="s">
        <v>161</v>
      </c>
      <c r="C85" s="82" t="s">
        <v>71</v>
      </c>
      <c r="D85" s="105">
        <v>25</v>
      </c>
      <c r="E85" s="105">
        <v>12</v>
      </c>
      <c r="F85" s="106">
        <v>10</v>
      </c>
      <c r="G85" s="123"/>
      <c r="H85" s="350">
        <v>14</v>
      </c>
      <c r="I85" s="107">
        <f>SUM(D85:H85)</f>
        <v>61</v>
      </c>
      <c r="J85" s="614"/>
    </row>
    <row r="86" spans="1:10" ht="17.100000000000001" customHeight="1" thickBot="1" x14ac:dyDescent="0.3">
      <c r="A86" s="709"/>
      <c r="B86" s="301" t="s">
        <v>175</v>
      </c>
      <c r="C86" s="120" t="s">
        <v>176</v>
      </c>
      <c r="D86" s="302"/>
      <c r="E86" s="302"/>
      <c r="F86" s="303"/>
      <c r="G86" s="305">
        <v>6</v>
      </c>
      <c r="H86" s="338"/>
      <c r="I86" s="304">
        <f>SUM(D86:G86)</f>
        <v>6</v>
      </c>
      <c r="J86" s="9"/>
    </row>
    <row r="87" spans="1:10" ht="17.100000000000001" customHeight="1" x14ac:dyDescent="0.25">
      <c r="A87" s="709"/>
      <c r="B87" s="663" t="s">
        <v>260</v>
      </c>
      <c r="C87" s="490" t="s">
        <v>261</v>
      </c>
      <c r="D87" s="617"/>
      <c r="E87" s="617"/>
      <c r="F87" s="619"/>
      <c r="G87" s="618"/>
      <c r="H87" s="618">
        <v>12</v>
      </c>
      <c r="I87" s="621">
        <f>SUM(D87:H87)</f>
        <v>12</v>
      </c>
      <c r="J87" s="9"/>
    </row>
    <row r="88" spans="1:10" ht="17.100000000000001" customHeight="1" thickBot="1" x14ac:dyDescent="0.3">
      <c r="A88" s="709"/>
      <c r="B88" s="662"/>
      <c r="C88" s="627" t="s">
        <v>262</v>
      </c>
      <c r="D88" s="628"/>
      <c r="E88" s="628"/>
      <c r="F88" s="630"/>
      <c r="G88" s="629"/>
      <c r="H88" s="629">
        <v>4</v>
      </c>
      <c r="I88" s="632">
        <f>SUM(D88:H88)</f>
        <v>4</v>
      </c>
      <c r="J88" s="9"/>
    </row>
    <row r="89" spans="1:10" ht="17.100000000000001" customHeight="1" thickBot="1" x14ac:dyDescent="0.3">
      <c r="A89" s="709"/>
      <c r="B89" s="280" t="s">
        <v>177</v>
      </c>
      <c r="C89" s="377" t="s">
        <v>178</v>
      </c>
      <c r="D89" s="227"/>
      <c r="E89" s="227"/>
      <c r="F89" s="373"/>
      <c r="G89" s="227">
        <v>14</v>
      </c>
      <c r="H89" s="481"/>
      <c r="I89" s="229">
        <f>SUM(D89:G89)</f>
        <v>14</v>
      </c>
      <c r="J89" s="9"/>
    </row>
    <row r="90" spans="1:10" ht="17.100000000000001" customHeight="1" thickBot="1" x14ac:dyDescent="0.3">
      <c r="A90" s="709"/>
      <c r="B90" s="280" t="s">
        <v>113</v>
      </c>
      <c r="C90" s="120" t="s">
        <v>114</v>
      </c>
      <c r="D90" s="250">
        <v>12</v>
      </c>
      <c r="E90" s="250">
        <v>40</v>
      </c>
      <c r="F90" s="251">
        <v>6</v>
      </c>
      <c r="G90" s="216"/>
      <c r="H90" s="339"/>
      <c r="I90" s="122">
        <f t="shared" ref="I90:I93" si="5">SUM(D90:G90)</f>
        <v>58</v>
      </c>
      <c r="J90" s="9"/>
    </row>
    <row r="91" spans="1:10" ht="17.100000000000001" customHeight="1" x14ac:dyDescent="0.25">
      <c r="A91" s="709"/>
      <c r="B91" s="719" t="s">
        <v>27</v>
      </c>
      <c r="C91" s="15" t="s">
        <v>165</v>
      </c>
      <c r="D91" s="98">
        <v>15</v>
      </c>
      <c r="E91" s="98"/>
      <c r="F91" s="191"/>
      <c r="G91" s="214"/>
      <c r="H91" s="340"/>
      <c r="I91" s="99">
        <f t="shared" si="5"/>
        <v>15</v>
      </c>
      <c r="J91" s="9"/>
    </row>
    <row r="92" spans="1:10" ht="17.100000000000001" customHeight="1" x14ac:dyDescent="0.25">
      <c r="A92" s="709"/>
      <c r="B92" s="720"/>
      <c r="C92" s="16" t="s">
        <v>115</v>
      </c>
      <c r="D92" s="95">
        <v>13</v>
      </c>
      <c r="E92" s="88">
        <v>18</v>
      </c>
      <c r="F92" s="96">
        <v>4</v>
      </c>
      <c r="G92" s="215"/>
      <c r="H92" s="341"/>
      <c r="I92" s="177">
        <f t="shared" si="5"/>
        <v>35</v>
      </c>
      <c r="J92" s="9"/>
    </row>
    <row r="93" spans="1:10" ht="17.100000000000001" customHeight="1" thickBot="1" x14ac:dyDescent="0.3">
      <c r="A93" s="709"/>
      <c r="B93" s="721"/>
      <c r="C93" s="17" t="s">
        <v>116</v>
      </c>
      <c r="D93" s="90">
        <v>5</v>
      </c>
      <c r="E93" s="90">
        <v>12</v>
      </c>
      <c r="F93" s="102">
        <v>10</v>
      </c>
      <c r="G93" s="125"/>
      <c r="H93" s="336"/>
      <c r="I93" s="91">
        <f t="shared" si="5"/>
        <v>27</v>
      </c>
      <c r="J93" s="9"/>
    </row>
    <row r="94" spans="1:10" ht="17.100000000000001" customHeight="1" x14ac:dyDescent="0.25">
      <c r="A94" s="709"/>
      <c r="B94" s="698" t="s">
        <v>117</v>
      </c>
      <c r="C94" s="231" t="s">
        <v>118</v>
      </c>
      <c r="D94" s="255">
        <v>13</v>
      </c>
      <c r="E94" s="232"/>
      <c r="F94" s="233">
        <v>4</v>
      </c>
      <c r="G94" s="256"/>
      <c r="H94" s="342"/>
      <c r="I94" s="235">
        <f t="shared" ref="I94:I95" si="6">SUM(D94:G94)</f>
        <v>17</v>
      </c>
    </row>
    <row r="95" spans="1:10" ht="17.100000000000001" customHeight="1" thickBot="1" x14ac:dyDescent="0.3">
      <c r="A95" s="710"/>
      <c r="B95" s="700"/>
      <c r="C95" s="17" t="s">
        <v>306</v>
      </c>
      <c r="D95" s="127">
        <v>5</v>
      </c>
      <c r="E95" s="127"/>
      <c r="F95" s="144">
        <v>12</v>
      </c>
      <c r="G95" s="257"/>
      <c r="H95" s="343"/>
      <c r="I95" s="128">
        <f t="shared" si="6"/>
        <v>17</v>
      </c>
    </row>
    <row r="96" spans="1:10" ht="5.85" customHeight="1" thickBot="1" x14ac:dyDescent="0.3">
      <c r="A96" s="60"/>
      <c r="B96" s="281"/>
      <c r="C96" s="87"/>
      <c r="D96" s="485"/>
      <c r="E96" s="486"/>
      <c r="F96" s="487"/>
      <c r="G96" s="486"/>
      <c r="H96" s="486"/>
      <c r="I96" s="488"/>
    </row>
    <row r="97" spans="1:14" s="22" customFormat="1" ht="16.350000000000001" customHeight="1" x14ac:dyDescent="0.25">
      <c r="A97" s="682" t="s">
        <v>119</v>
      </c>
      <c r="B97" s="705" t="s">
        <v>121</v>
      </c>
      <c r="C97" s="490" t="s">
        <v>263</v>
      </c>
      <c r="D97" s="77"/>
      <c r="E97" s="499"/>
      <c r="F97" s="173"/>
      <c r="G97" s="499"/>
      <c r="H97" s="501">
        <v>10</v>
      </c>
      <c r="I97" s="500">
        <f>SUM(D97:H97)</f>
        <v>10</v>
      </c>
    </row>
    <row r="98" spans="1:14" s="22" customFormat="1" ht="16.350000000000001" customHeight="1" x14ac:dyDescent="0.25">
      <c r="A98" s="683"/>
      <c r="B98" s="706"/>
      <c r="C98" s="498" t="s">
        <v>264</v>
      </c>
      <c r="D98" s="502"/>
      <c r="E98" s="503"/>
      <c r="F98" s="504"/>
      <c r="G98" s="503"/>
      <c r="H98" s="506">
        <v>6</v>
      </c>
      <c r="I98" s="505">
        <f>SUM(D98:H98)</f>
        <v>6</v>
      </c>
    </row>
    <row r="99" spans="1:14" s="92" customFormat="1" ht="17.100000000000001" customHeight="1" thickBot="1" x14ac:dyDescent="0.3">
      <c r="A99" s="683"/>
      <c r="B99" s="707"/>
      <c r="C99" s="491" t="s">
        <v>203</v>
      </c>
      <c r="D99" s="492"/>
      <c r="E99" s="493"/>
      <c r="F99" s="494">
        <v>6</v>
      </c>
      <c r="G99" s="495">
        <v>12</v>
      </c>
      <c r="H99" s="496">
        <v>6</v>
      </c>
      <c r="I99" s="497">
        <f>SUM(D99:H99)</f>
        <v>24</v>
      </c>
    </row>
    <row r="100" spans="1:14" ht="17.100000000000001" customHeight="1" x14ac:dyDescent="0.25">
      <c r="A100" s="683"/>
      <c r="B100" s="701" t="s">
        <v>44</v>
      </c>
      <c r="C100" s="231" t="s">
        <v>45</v>
      </c>
      <c r="D100" s="255">
        <v>5</v>
      </c>
      <c r="E100" s="255"/>
      <c r="F100" s="476">
        <v>12</v>
      </c>
      <c r="G100" s="232">
        <v>10</v>
      </c>
      <c r="H100" s="489"/>
      <c r="I100" s="235">
        <f>SUM(D100:G100)</f>
        <v>27</v>
      </c>
    </row>
    <row r="101" spans="1:14" ht="17.100000000000001" customHeight="1" thickBot="1" x14ac:dyDescent="0.3">
      <c r="A101" s="683"/>
      <c r="B101" s="702"/>
      <c r="C101" s="115" t="s">
        <v>46</v>
      </c>
      <c r="D101" s="116"/>
      <c r="E101" s="116"/>
      <c r="F101" s="117">
        <v>4</v>
      </c>
      <c r="G101" s="196">
        <v>4</v>
      </c>
      <c r="H101" s="344"/>
      <c r="I101" s="198">
        <f t="shared" ref="I101:I107" si="7">SUM(D101:G101)</f>
        <v>8</v>
      </c>
    </row>
    <row r="102" spans="1:14" ht="17.100000000000001" customHeight="1" thickBot="1" x14ac:dyDescent="0.3">
      <c r="A102" s="683"/>
      <c r="B102" s="273" t="s">
        <v>204</v>
      </c>
      <c r="C102" s="751" t="s">
        <v>205</v>
      </c>
      <c r="D102" s="752"/>
      <c r="E102" s="752"/>
      <c r="F102" s="753"/>
      <c r="G102" s="752">
        <v>12</v>
      </c>
      <c r="H102" s="754"/>
      <c r="I102" s="755">
        <f>SUM(D102:H102)</f>
        <v>12</v>
      </c>
    </row>
    <row r="103" spans="1:14" ht="17.100000000000001" customHeight="1" x14ac:dyDescent="0.25">
      <c r="A103" s="683"/>
      <c r="B103" s="663" t="s">
        <v>72</v>
      </c>
      <c r="C103" s="15" t="s">
        <v>266</v>
      </c>
      <c r="D103" s="166"/>
      <c r="E103" s="166"/>
      <c r="F103" s="507"/>
      <c r="G103" s="166"/>
      <c r="H103" s="166">
        <v>6</v>
      </c>
      <c r="I103" s="179">
        <f>SUM(D103:H103)</f>
        <v>6</v>
      </c>
      <c r="J103" s="22"/>
    </row>
    <row r="104" spans="1:14" ht="17.100000000000001" customHeight="1" thickBot="1" x14ac:dyDescent="0.3">
      <c r="A104" s="683"/>
      <c r="B104" s="662"/>
      <c r="C104" s="115" t="s">
        <v>73</v>
      </c>
      <c r="D104" s="116">
        <v>5</v>
      </c>
      <c r="E104" s="116">
        <v>30</v>
      </c>
      <c r="F104" s="117">
        <v>10</v>
      </c>
      <c r="G104" s="508"/>
      <c r="H104" s="196">
        <v>14</v>
      </c>
      <c r="I104" s="198">
        <f>SUM(D104:H104)</f>
        <v>59</v>
      </c>
      <c r="J104" s="612"/>
      <c r="N104">
        <v>210</v>
      </c>
    </row>
    <row r="105" spans="1:14" ht="17.100000000000001" customHeight="1" x14ac:dyDescent="0.25">
      <c r="A105" s="683"/>
      <c r="B105" s="701" t="s">
        <v>307</v>
      </c>
      <c r="C105" s="15" t="s">
        <v>267</v>
      </c>
      <c r="D105" s="89"/>
      <c r="E105" s="89"/>
      <c r="F105" s="93"/>
      <c r="G105" s="510"/>
      <c r="H105" s="89">
        <v>12</v>
      </c>
      <c r="I105" s="513">
        <f>SUM(D105:H105)</f>
        <v>12</v>
      </c>
    </row>
    <row r="106" spans="1:14" ht="16.5" customHeight="1" thickBot="1" x14ac:dyDescent="0.3">
      <c r="A106" s="684"/>
      <c r="B106" s="703"/>
      <c r="C106" s="17" t="s">
        <v>120</v>
      </c>
      <c r="D106" s="34">
        <v>5</v>
      </c>
      <c r="E106" s="34"/>
      <c r="F106" s="511">
        <v>16</v>
      </c>
      <c r="G106" s="512">
        <v>18</v>
      </c>
      <c r="H106" s="40"/>
      <c r="I106" s="432">
        <f>SUM(D106:G106)</f>
        <v>39</v>
      </c>
    </row>
    <row r="107" spans="1:14" ht="6" hidden="1" customHeight="1" thickBot="1" x14ac:dyDescent="0.3">
      <c r="A107" s="424"/>
      <c r="B107" s="282"/>
      <c r="C107" s="19" t="s">
        <v>14</v>
      </c>
      <c r="D107" s="50"/>
      <c r="E107" s="289"/>
      <c r="F107" s="290"/>
      <c r="G107" s="291"/>
      <c r="H107" s="291"/>
      <c r="I107" s="51">
        <f t="shared" si="7"/>
        <v>0</v>
      </c>
    </row>
    <row r="108" spans="1:14" ht="5.25" customHeight="1" thickBot="1" x14ac:dyDescent="0.3">
      <c r="A108" s="478"/>
      <c r="B108" s="479"/>
      <c r="C108" s="479"/>
      <c r="D108" s="479"/>
      <c r="E108" s="479"/>
      <c r="F108" s="479"/>
      <c r="G108" s="479"/>
      <c r="H108" s="479"/>
      <c r="I108" s="480"/>
    </row>
    <row r="109" spans="1:14" ht="17.100000000000001" customHeight="1" thickBot="1" x14ac:dyDescent="0.3">
      <c r="A109" s="664" t="s">
        <v>61</v>
      </c>
      <c r="B109" s="430" t="s">
        <v>123</v>
      </c>
      <c r="C109" s="112" t="s">
        <v>122</v>
      </c>
      <c r="D109" s="119">
        <v>13</v>
      </c>
      <c r="E109" s="119">
        <v>18</v>
      </c>
      <c r="F109" s="113">
        <v>12</v>
      </c>
      <c r="G109" s="123"/>
      <c r="H109" s="337"/>
      <c r="I109" s="114">
        <f t="shared" ref="I109:I117" si="8">SUM(D109:G109)</f>
        <v>43</v>
      </c>
    </row>
    <row r="110" spans="1:14" ht="17.100000000000001" customHeight="1" thickBot="1" x14ac:dyDescent="0.3">
      <c r="A110" s="665"/>
      <c r="B110" s="312" t="s">
        <v>179</v>
      </c>
      <c r="C110" s="309" t="s">
        <v>180</v>
      </c>
      <c r="D110" s="310"/>
      <c r="E110" s="310"/>
      <c r="F110" s="311"/>
      <c r="G110" s="296">
        <v>14</v>
      </c>
      <c r="H110" s="332">
        <v>10</v>
      </c>
      <c r="I110" s="313">
        <f>SUM(D110:H110)</f>
        <v>24</v>
      </c>
    </row>
    <row r="111" spans="1:14" ht="17.100000000000001" customHeight="1" thickBot="1" x14ac:dyDescent="0.3">
      <c r="A111" s="665"/>
      <c r="B111" s="515" t="s">
        <v>268</v>
      </c>
      <c r="C111" s="309" t="s">
        <v>269</v>
      </c>
      <c r="D111" s="296"/>
      <c r="E111" s="296"/>
      <c r="F111" s="514"/>
      <c r="G111" s="296"/>
      <c r="H111" s="332">
        <v>6</v>
      </c>
      <c r="I111" s="313">
        <f>SUM(D111:H111)</f>
        <v>6</v>
      </c>
    </row>
    <row r="112" spans="1:14" ht="17.100000000000001" customHeight="1" thickBot="1" x14ac:dyDescent="0.3">
      <c r="A112" s="665"/>
      <c r="B112" s="280" t="s">
        <v>10</v>
      </c>
      <c r="C112" s="108" t="s">
        <v>28</v>
      </c>
      <c r="D112" s="109"/>
      <c r="E112" s="109"/>
      <c r="F112" s="110">
        <v>10</v>
      </c>
      <c r="G112" s="109">
        <v>12</v>
      </c>
      <c r="H112" s="345"/>
      <c r="I112" s="111">
        <f t="shared" si="8"/>
        <v>22</v>
      </c>
    </row>
    <row r="113" spans="1:10" ht="17.100000000000001" customHeight="1" x14ac:dyDescent="0.25">
      <c r="A113" s="665"/>
      <c r="B113" s="663" t="s">
        <v>85</v>
      </c>
      <c r="C113" s="97" t="s">
        <v>47</v>
      </c>
      <c r="D113" s="98">
        <v>13</v>
      </c>
      <c r="E113" s="98">
        <v>15</v>
      </c>
      <c r="F113" s="191">
        <v>14</v>
      </c>
      <c r="G113" s="98">
        <v>4</v>
      </c>
      <c r="H113" s="346"/>
      <c r="I113" s="99">
        <f t="shared" si="8"/>
        <v>46</v>
      </c>
      <c r="J113" s="22"/>
    </row>
    <row r="114" spans="1:10" ht="17.100000000000001" customHeight="1" x14ac:dyDescent="0.25">
      <c r="A114" s="665"/>
      <c r="B114" s="661"/>
      <c r="C114" s="516" t="s">
        <v>271</v>
      </c>
      <c r="D114" s="314"/>
      <c r="E114" s="314"/>
      <c r="F114" s="316"/>
      <c r="G114" s="314"/>
      <c r="H114" s="467">
        <v>6</v>
      </c>
      <c r="I114" s="387">
        <f>SUM(D114:H114)</f>
        <v>6</v>
      </c>
    </row>
    <row r="115" spans="1:10" ht="17.100000000000001" customHeight="1" x14ac:dyDescent="0.25">
      <c r="A115" s="665"/>
      <c r="B115" s="661"/>
      <c r="C115" s="516" t="s">
        <v>270</v>
      </c>
      <c r="D115" s="314"/>
      <c r="E115" s="314"/>
      <c r="F115" s="316"/>
      <c r="G115" s="314"/>
      <c r="H115" s="467">
        <v>4</v>
      </c>
      <c r="I115" s="387">
        <f>SUM(D115:H115)</f>
        <v>4</v>
      </c>
    </row>
    <row r="116" spans="1:10" ht="17.100000000000001" customHeight="1" x14ac:dyDescent="0.25">
      <c r="A116" s="665"/>
      <c r="B116" s="661"/>
      <c r="C116" s="100" t="s">
        <v>124</v>
      </c>
      <c r="D116" s="95">
        <v>6</v>
      </c>
      <c r="E116" s="95">
        <v>18</v>
      </c>
      <c r="F116" s="96">
        <v>6</v>
      </c>
      <c r="G116" s="88">
        <v>14</v>
      </c>
      <c r="H116" s="329">
        <v>14</v>
      </c>
      <c r="I116" s="177">
        <f>SUM(D116:H116)</f>
        <v>58</v>
      </c>
      <c r="J116" s="611"/>
    </row>
    <row r="117" spans="1:10" ht="17.100000000000001" customHeight="1" thickBot="1" x14ac:dyDescent="0.3">
      <c r="A117" s="665"/>
      <c r="B117" s="661"/>
      <c r="C117" s="306" t="s">
        <v>125</v>
      </c>
      <c r="D117" s="307"/>
      <c r="E117" s="308">
        <v>12</v>
      </c>
      <c r="F117" s="236">
        <v>4</v>
      </c>
      <c r="G117" s="116">
        <v>4</v>
      </c>
      <c r="H117" s="347"/>
      <c r="I117" s="118">
        <f t="shared" si="8"/>
        <v>20</v>
      </c>
    </row>
    <row r="118" spans="1:10" ht="17.100000000000001" customHeight="1" thickBot="1" x14ac:dyDescent="0.3">
      <c r="A118" s="666"/>
      <c r="B118" s="301" t="s">
        <v>126</v>
      </c>
      <c r="C118" s="569" t="s">
        <v>127</v>
      </c>
      <c r="D118" s="570"/>
      <c r="E118" s="366"/>
      <c r="F118" s="368">
        <v>6</v>
      </c>
      <c r="G118" s="366">
        <v>6</v>
      </c>
      <c r="H118" s="571">
        <v>14</v>
      </c>
      <c r="I118" s="382">
        <f>SUM(D118:H118)</f>
        <v>26</v>
      </c>
    </row>
    <row r="119" spans="1:10" ht="25.5" customHeight="1" thickBot="1" x14ac:dyDescent="0.3">
      <c r="A119" s="602" t="s">
        <v>67</v>
      </c>
      <c r="B119" s="602" t="s">
        <v>68</v>
      </c>
      <c r="C119" s="602" t="s">
        <v>238</v>
      </c>
      <c r="D119" s="566" t="s">
        <v>155</v>
      </c>
      <c r="E119" s="567" t="s">
        <v>156</v>
      </c>
      <c r="F119" s="567" t="s">
        <v>49</v>
      </c>
      <c r="G119" s="568" t="s">
        <v>189</v>
      </c>
      <c r="H119" s="568" t="s">
        <v>190</v>
      </c>
      <c r="I119" s="279" t="s">
        <v>3</v>
      </c>
    </row>
    <row r="120" spans="1:10" ht="15.75" customHeight="1" x14ac:dyDescent="0.25">
      <c r="A120" s="664" t="s">
        <v>62</v>
      </c>
      <c r="B120" s="717" t="s">
        <v>29</v>
      </c>
      <c r="C120" s="97" t="s">
        <v>30</v>
      </c>
      <c r="D120" s="98">
        <v>13</v>
      </c>
      <c r="E120" s="30">
        <v>18</v>
      </c>
      <c r="F120" s="191">
        <v>14</v>
      </c>
      <c r="G120" s="214"/>
      <c r="H120" s="98">
        <v>14</v>
      </c>
      <c r="I120" s="126">
        <f>SUM(D120:H120)</f>
        <v>59</v>
      </c>
      <c r="J120" s="612"/>
    </row>
    <row r="121" spans="1:10" ht="15.75" customHeight="1" thickBot="1" x14ac:dyDescent="0.3">
      <c r="A121" s="666"/>
      <c r="B121" s="718"/>
      <c r="C121" s="517" t="s">
        <v>272</v>
      </c>
      <c r="D121" s="482"/>
      <c r="E121" s="482"/>
      <c r="F121" s="295"/>
      <c r="G121" s="518"/>
      <c r="H121" s="482">
        <v>6</v>
      </c>
      <c r="I121" s="483">
        <f>SUM(D121:H121)</f>
        <v>6</v>
      </c>
    </row>
    <row r="122" spans="1:10" ht="5.85" customHeight="1" thickBot="1" x14ac:dyDescent="0.3">
      <c r="A122" s="60"/>
      <c r="B122" s="283"/>
      <c r="C122" s="204"/>
      <c r="D122" s="205"/>
      <c r="E122" s="206"/>
      <c r="F122" s="207"/>
      <c r="G122" s="208"/>
      <c r="H122" s="208"/>
      <c r="I122" s="209"/>
    </row>
    <row r="123" spans="1:10" ht="15.75" customHeight="1" thickBot="1" x14ac:dyDescent="0.3">
      <c r="A123" s="711" t="s">
        <v>63</v>
      </c>
      <c r="B123" s="284" t="s">
        <v>11</v>
      </c>
      <c r="C123" s="258" t="s">
        <v>31</v>
      </c>
      <c r="D123" s="105">
        <v>13</v>
      </c>
      <c r="E123" s="259">
        <v>15</v>
      </c>
      <c r="F123" s="106">
        <v>10</v>
      </c>
      <c r="G123" s="260"/>
      <c r="H123" s="348"/>
      <c r="I123" s="261">
        <f t="shared" ref="I123" si="9">SUM(D123:G123)</f>
        <v>38</v>
      </c>
      <c r="J123" s="612"/>
    </row>
    <row r="124" spans="1:10" ht="15.75" customHeight="1" thickBot="1" x14ac:dyDescent="0.3">
      <c r="A124" s="712"/>
      <c r="B124" s="285" t="s">
        <v>32</v>
      </c>
      <c r="C124" s="262" t="s">
        <v>33</v>
      </c>
      <c r="D124" s="263"/>
      <c r="E124" s="263">
        <v>15</v>
      </c>
      <c r="F124" s="264">
        <v>12</v>
      </c>
      <c r="G124" s="265"/>
      <c r="H124" s="349"/>
      <c r="I124" s="266">
        <f t="shared" ref="I124:I126" si="10">SUM(D124:G124)</f>
        <v>27</v>
      </c>
    </row>
    <row r="125" spans="1:10" ht="15.75" customHeight="1" thickBot="1" x14ac:dyDescent="0.3">
      <c r="A125" s="712"/>
      <c r="B125" s="301" t="s">
        <v>181</v>
      </c>
      <c r="C125" s="104" t="s">
        <v>182</v>
      </c>
      <c r="D125" s="105"/>
      <c r="E125" s="105"/>
      <c r="F125" s="106"/>
      <c r="G125" s="105">
        <v>14</v>
      </c>
      <c r="H125" s="590">
        <v>16</v>
      </c>
      <c r="I125" s="107">
        <f>SUM(D125:H125)</f>
        <v>30</v>
      </c>
    </row>
    <row r="126" spans="1:10" ht="15.75" customHeight="1" thickBot="1" x14ac:dyDescent="0.3">
      <c r="A126" s="713"/>
      <c r="B126" s="284" t="s">
        <v>128</v>
      </c>
      <c r="C126" s="258" t="s">
        <v>129</v>
      </c>
      <c r="D126" s="105"/>
      <c r="E126" s="259">
        <v>18</v>
      </c>
      <c r="F126" s="106">
        <v>14</v>
      </c>
      <c r="G126" s="260"/>
      <c r="H126" s="348"/>
      <c r="I126" s="261">
        <f t="shared" si="10"/>
        <v>32</v>
      </c>
    </row>
    <row r="127" spans="1:10" ht="5.85" customHeight="1" thickBot="1" x14ac:dyDescent="0.3">
      <c r="A127" s="61"/>
      <c r="B127" s="286"/>
      <c r="C127" s="267"/>
      <c r="D127" s="268"/>
      <c r="E127" s="269"/>
      <c r="F127" s="270"/>
      <c r="G127" s="271"/>
      <c r="H127" s="271"/>
      <c r="I127" s="272"/>
    </row>
    <row r="128" spans="1:10" ht="17.100000000000001" customHeight="1" x14ac:dyDescent="0.25">
      <c r="A128" s="664" t="s">
        <v>64</v>
      </c>
      <c r="B128" s="701" t="s">
        <v>20</v>
      </c>
      <c r="C128" s="490" t="s">
        <v>130</v>
      </c>
      <c r="D128" s="617"/>
      <c r="E128" s="618">
        <v>16</v>
      </c>
      <c r="F128" s="619">
        <v>10</v>
      </c>
      <c r="G128" s="633"/>
      <c r="H128" s="620"/>
      <c r="I128" s="621">
        <f t="shared" ref="I128:I138" si="11">SUM(D128:G128)</f>
        <v>26</v>
      </c>
      <c r="J128" s="8"/>
    </row>
    <row r="129" spans="1:10" ht="17.100000000000001" customHeight="1" x14ac:dyDescent="0.25">
      <c r="A129" s="665"/>
      <c r="B129" s="702"/>
      <c r="C129" s="634" t="s">
        <v>208</v>
      </c>
      <c r="D129" s="635"/>
      <c r="E129" s="636"/>
      <c r="F129" s="637"/>
      <c r="G129" s="635">
        <v>3</v>
      </c>
      <c r="H129" s="638"/>
      <c r="I129" s="639">
        <f t="shared" ref="I129:I135" si="12">SUM(D129:H129)</f>
        <v>3</v>
      </c>
      <c r="J129" s="8"/>
    </row>
    <row r="130" spans="1:10" ht="17.100000000000001" customHeight="1" x14ac:dyDescent="0.25">
      <c r="A130" s="665"/>
      <c r="B130" s="702"/>
      <c r="C130" s="634" t="s">
        <v>209</v>
      </c>
      <c r="D130" s="640"/>
      <c r="E130" s="641"/>
      <c r="F130" s="476"/>
      <c r="G130" s="640">
        <v>14</v>
      </c>
      <c r="H130" s="642"/>
      <c r="I130" s="643">
        <f t="shared" si="12"/>
        <v>14</v>
      </c>
      <c r="J130" s="8"/>
    </row>
    <row r="131" spans="1:10" ht="17.100000000000001" customHeight="1" x14ac:dyDescent="0.25">
      <c r="A131" s="665"/>
      <c r="B131" s="702"/>
      <c r="C131" s="634" t="s">
        <v>275</v>
      </c>
      <c r="D131" s="644"/>
      <c r="E131" s="645"/>
      <c r="F131" s="646"/>
      <c r="G131" s="644"/>
      <c r="H131" s="647">
        <v>12</v>
      </c>
      <c r="I131" s="648">
        <f t="shared" si="12"/>
        <v>12</v>
      </c>
      <c r="J131" s="8"/>
    </row>
    <row r="132" spans="1:10" ht="17.100000000000001" customHeight="1" x14ac:dyDescent="0.25">
      <c r="A132" s="665"/>
      <c r="B132" s="702"/>
      <c r="C132" s="634" t="s">
        <v>207</v>
      </c>
      <c r="D132" s="635"/>
      <c r="E132" s="636"/>
      <c r="F132" s="637"/>
      <c r="G132" s="635">
        <v>4</v>
      </c>
      <c r="H132" s="638"/>
      <c r="I132" s="639">
        <f t="shared" si="12"/>
        <v>4</v>
      </c>
      <c r="J132" s="8"/>
    </row>
    <row r="133" spans="1:10" ht="17.100000000000001" customHeight="1" x14ac:dyDescent="0.25">
      <c r="A133" s="665"/>
      <c r="B133" s="702"/>
      <c r="C133" s="634" t="s">
        <v>274</v>
      </c>
      <c r="D133" s="640"/>
      <c r="E133" s="641"/>
      <c r="F133" s="476"/>
      <c r="G133" s="640"/>
      <c r="H133" s="649">
        <v>14</v>
      </c>
      <c r="I133" s="643">
        <f t="shared" si="12"/>
        <v>14</v>
      </c>
      <c r="J133" s="8"/>
    </row>
    <row r="134" spans="1:10" ht="17.100000000000001" customHeight="1" x14ac:dyDescent="0.25">
      <c r="A134" s="665"/>
      <c r="B134" s="702"/>
      <c r="C134" s="634" t="s">
        <v>273</v>
      </c>
      <c r="D134" s="640"/>
      <c r="E134" s="641"/>
      <c r="F134" s="476"/>
      <c r="G134" s="640"/>
      <c r="H134" s="649">
        <v>4</v>
      </c>
      <c r="I134" s="643">
        <f t="shared" si="12"/>
        <v>4</v>
      </c>
      <c r="J134" s="8"/>
    </row>
    <row r="135" spans="1:10" ht="17.100000000000001" customHeight="1" x14ac:dyDescent="0.25">
      <c r="A135" s="665"/>
      <c r="B135" s="702"/>
      <c r="C135" s="634" t="s">
        <v>206</v>
      </c>
      <c r="D135" s="635"/>
      <c r="E135" s="636"/>
      <c r="F135" s="637"/>
      <c r="G135" s="635">
        <v>4</v>
      </c>
      <c r="H135" s="638"/>
      <c r="I135" s="639">
        <f t="shared" si="12"/>
        <v>4</v>
      </c>
      <c r="J135" s="8"/>
    </row>
    <row r="136" spans="1:10" ht="17.100000000000001" customHeight="1" x14ac:dyDescent="0.25">
      <c r="A136" s="665"/>
      <c r="B136" s="702"/>
      <c r="C136" s="650" t="s">
        <v>131</v>
      </c>
      <c r="D136" s="651">
        <v>5</v>
      </c>
      <c r="E136" s="652">
        <v>10</v>
      </c>
      <c r="F136" s="653"/>
      <c r="G136" s="651">
        <v>12</v>
      </c>
      <c r="H136" s="654"/>
      <c r="I136" s="655">
        <f t="shared" si="11"/>
        <v>27</v>
      </c>
      <c r="J136" s="8"/>
    </row>
    <row r="137" spans="1:10" ht="17.100000000000001" customHeight="1" thickBot="1" x14ac:dyDescent="0.3">
      <c r="A137" s="665"/>
      <c r="B137" s="702"/>
      <c r="C137" s="656" t="s">
        <v>168</v>
      </c>
      <c r="D137" s="657"/>
      <c r="E137" s="658">
        <v>8</v>
      </c>
      <c r="F137" s="117">
        <v>6</v>
      </c>
      <c r="G137" s="657">
        <v>3</v>
      </c>
      <c r="H137" s="659"/>
      <c r="I137" s="660">
        <f t="shared" si="11"/>
        <v>17</v>
      </c>
      <c r="J137" s="8"/>
    </row>
    <row r="138" spans="1:10" ht="17.100000000000001" customHeight="1" x14ac:dyDescent="0.25">
      <c r="A138" s="665"/>
      <c r="B138" s="714" t="s">
        <v>19</v>
      </c>
      <c r="C138" s="490" t="s">
        <v>74</v>
      </c>
      <c r="D138" s="617">
        <v>9</v>
      </c>
      <c r="E138" s="618">
        <v>16</v>
      </c>
      <c r="F138" s="619">
        <v>14</v>
      </c>
      <c r="G138" s="617">
        <v>4</v>
      </c>
      <c r="H138" s="620"/>
      <c r="I138" s="621">
        <f t="shared" si="11"/>
        <v>43</v>
      </c>
      <c r="J138" s="8"/>
    </row>
    <row r="139" spans="1:10" ht="17.100000000000001" customHeight="1" x14ac:dyDescent="0.25">
      <c r="A139" s="665"/>
      <c r="B139" s="715"/>
      <c r="C139" s="498" t="s">
        <v>210</v>
      </c>
      <c r="D139" s="622"/>
      <c r="E139" s="623"/>
      <c r="F139" s="624"/>
      <c r="G139" s="622">
        <v>4</v>
      </c>
      <c r="H139" s="625"/>
      <c r="I139" s="626">
        <f>SUM(D139:H139)</f>
        <v>4</v>
      </c>
      <c r="J139" s="8"/>
    </row>
    <row r="140" spans="1:10" ht="17.100000000000001" customHeight="1" thickBot="1" x14ac:dyDescent="0.3">
      <c r="A140" s="665"/>
      <c r="B140" s="716"/>
      <c r="C140" s="627" t="s">
        <v>158</v>
      </c>
      <c r="D140" s="628">
        <v>17</v>
      </c>
      <c r="E140" s="629">
        <v>25</v>
      </c>
      <c r="F140" s="630"/>
      <c r="G140" s="628">
        <v>14</v>
      </c>
      <c r="H140" s="631"/>
      <c r="I140" s="632">
        <f>SUM(D140:G140)</f>
        <v>56</v>
      </c>
      <c r="J140" s="615"/>
    </row>
    <row r="141" spans="1:10" ht="17.100000000000001" customHeight="1" x14ac:dyDescent="0.25">
      <c r="A141" s="665"/>
      <c r="B141" s="663" t="s">
        <v>57</v>
      </c>
      <c r="C141" s="15" t="s">
        <v>132</v>
      </c>
      <c r="D141" s="98"/>
      <c r="E141" s="190"/>
      <c r="F141" s="191">
        <v>12</v>
      </c>
      <c r="G141" s="98">
        <v>6</v>
      </c>
      <c r="H141" s="351"/>
      <c r="I141" s="99">
        <f t="shared" ref="I141:I163" si="13">SUM(D141:G141)</f>
        <v>18</v>
      </c>
    </row>
    <row r="142" spans="1:10" ht="17.100000000000001" customHeight="1" x14ac:dyDescent="0.25">
      <c r="A142" s="665"/>
      <c r="B142" s="661"/>
      <c r="C142" s="16" t="s">
        <v>212</v>
      </c>
      <c r="D142" s="94"/>
      <c r="E142" s="136"/>
      <c r="F142" s="103"/>
      <c r="G142" s="94">
        <v>6</v>
      </c>
      <c r="H142" s="178"/>
      <c r="I142" s="101">
        <f>SUM(D142:H142)</f>
        <v>6</v>
      </c>
    </row>
    <row r="143" spans="1:10" ht="17.100000000000001" customHeight="1" x14ac:dyDescent="0.25">
      <c r="A143" s="665"/>
      <c r="B143" s="661"/>
      <c r="C143" s="598" t="s">
        <v>305</v>
      </c>
      <c r="D143" s="88">
        <v>13</v>
      </c>
      <c r="E143" s="131">
        <v>18</v>
      </c>
      <c r="F143" s="96"/>
      <c r="G143" s="88"/>
      <c r="H143" s="538"/>
      <c r="I143" s="177">
        <f>SUM(D143:H143)</f>
        <v>31</v>
      </c>
    </row>
    <row r="144" spans="1:10" ht="17.100000000000001" customHeight="1" x14ac:dyDescent="0.25">
      <c r="A144" s="665"/>
      <c r="B144" s="661"/>
      <c r="C144" s="16" t="s">
        <v>304</v>
      </c>
      <c r="D144" s="94">
        <v>12</v>
      </c>
      <c r="E144" s="136">
        <v>17</v>
      </c>
      <c r="F144" s="103"/>
      <c r="G144" s="94"/>
      <c r="H144" s="178"/>
      <c r="I144" s="101">
        <f>SUM(D144:H144)</f>
        <v>29</v>
      </c>
    </row>
    <row r="145" spans="1:9" ht="17.100000000000001" customHeight="1" x14ac:dyDescent="0.25">
      <c r="A145" s="665"/>
      <c r="B145" s="661"/>
      <c r="C145" s="16" t="s">
        <v>211</v>
      </c>
      <c r="D145" s="95">
        <v>6</v>
      </c>
      <c r="E145" s="154"/>
      <c r="F145" s="155"/>
      <c r="G145" s="95">
        <v>12</v>
      </c>
      <c r="H145" s="156"/>
      <c r="I145" s="193">
        <f>SUM(D145:H145)</f>
        <v>18</v>
      </c>
    </row>
    <row r="146" spans="1:9" ht="17.100000000000001" customHeight="1" thickBot="1" x14ac:dyDescent="0.3">
      <c r="A146" s="665"/>
      <c r="B146" s="662"/>
      <c r="C146" s="17" t="s">
        <v>133</v>
      </c>
      <c r="D146" s="90">
        <v>13</v>
      </c>
      <c r="E146" s="170">
        <v>18</v>
      </c>
      <c r="F146" s="102">
        <v>6</v>
      </c>
      <c r="G146" s="171"/>
      <c r="H146" s="335"/>
      <c r="I146" s="91">
        <f>SUM(D146:G146)</f>
        <v>37</v>
      </c>
    </row>
    <row r="147" spans="1:9" ht="17.100000000000001" customHeight="1" x14ac:dyDescent="0.25">
      <c r="A147" s="665"/>
      <c r="B147" s="698" t="s">
        <v>34</v>
      </c>
      <c r="C147" s="15" t="s">
        <v>134</v>
      </c>
      <c r="D147" s="166">
        <v>13</v>
      </c>
      <c r="E147" s="139">
        <v>18</v>
      </c>
      <c r="F147" s="140">
        <v>10</v>
      </c>
      <c r="G147" s="393">
        <v>4</v>
      </c>
      <c r="H147" s="519">
        <v>10</v>
      </c>
      <c r="I147" s="474">
        <f>SUM(D147:H147)</f>
        <v>55</v>
      </c>
    </row>
    <row r="148" spans="1:9" ht="17.100000000000001" customHeight="1" x14ac:dyDescent="0.25">
      <c r="A148" s="665"/>
      <c r="B148" s="699"/>
      <c r="C148" s="231" t="s">
        <v>294</v>
      </c>
      <c r="D148" s="237">
        <v>5</v>
      </c>
      <c r="E148" s="238">
        <v>10</v>
      </c>
      <c r="F148" s="239"/>
      <c r="G148" s="237"/>
      <c r="H148" s="572"/>
      <c r="I148" s="241">
        <f>SUM(D148:H148)</f>
        <v>15</v>
      </c>
    </row>
    <row r="149" spans="1:9" ht="17.100000000000001" customHeight="1" x14ac:dyDescent="0.25">
      <c r="A149" s="665"/>
      <c r="B149" s="699"/>
      <c r="C149" s="231" t="s">
        <v>216</v>
      </c>
      <c r="D149" s="232"/>
      <c r="E149" s="317"/>
      <c r="F149" s="233"/>
      <c r="G149" s="232">
        <v>4</v>
      </c>
      <c r="H149" s="358"/>
      <c r="I149" s="235">
        <f>SUM(D149:H149)</f>
        <v>4</v>
      </c>
    </row>
    <row r="150" spans="1:9" ht="17.100000000000001" customHeight="1" x14ac:dyDescent="0.25">
      <c r="A150" s="665"/>
      <c r="B150" s="699"/>
      <c r="C150" s="231" t="s">
        <v>213</v>
      </c>
      <c r="D150" s="388"/>
      <c r="E150" s="389"/>
      <c r="F150" s="390"/>
      <c r="G150" s="388">
        <v>10</v>
      </c>
      <c r="H150" s="391"/>
      <c r="I150" s="392">
        <f>SUM(D150:H150)</f>
        <v>10</v>
      </c>
    </row>
    <row r="151" spans="1:9" ht="17.100000000000001" customHeight="1" x14ac:dyDescent="0.25">
      <c r="A151" s="665"/>
      <c r="B151" s="699"/>
      <c r="C151" s="231" t="s">
        <v>278</v>
      </c>
      <c r="D151" s="255"/>
      <c r="E151" s="318"/>
      <c r="F151" s="319"/>
      <c r="G151" s="255"/>
      <c r="H151" s="357">
        <v>12</v>
      </c>
      <c r="I151" s="320">
        <f>SUM(D151:H151)</f>
        <v>12</v>
      </c>
    </row>
    <row r="152" spans="1:9" ht="17.100000000000001" customHeight="1" x14ac:dyDescent="0.25">
      <c r="A152" s="665"/>
      <c r="B152" s="699"/>
      <c r="C152" s="231" t="s">
        <v>163</v>
      </c>
      <c r="D152" s="237">
        <v>20</v>
      </c>
      <c r="E152" s="237">
        <v>12</v>
      </c>
      <c r="F152" s="239"/>
      <c r="G152" s="240"/>
      <c r="H152" s="353"/>
      <c r="I152" s="241">
        <f>SUM(D152:G152)</f>
        <v>32</v>
      </c>
    </row>
    <row r="153" spans="1:9" ht="17.100000000000001" customHeight="1" x14ac:dyDescent="0.25">
      <c r="A153" s="665"/>
      <c r="B153" s="699"/>
      <c r="C153" s="231" t="s">
        <v>162</v>
      </c>
      <c r="D153" s="237">
        <v>4</v>
      </c>
      <c r="E153" s="238">
        <v>18</v>
      </c>
      <c r="F153" s="239"/>
      <c r="G153" s="240"/>
      <c r="H153" s="353"/>
      <c r="I153" s="241">
        <f>SUM(D153:G153)</f>
        <v>22</v>
      </c>
    </row>
    <row r="154" spans="1:9" ht="17.100000000000001" customHeight="1" thickBot="1" x14ac:dyDescent="0.3">
      <c r="A154" s="666"/>
      <c r="B154" s="700"/>
      <c r="C154" s="231" t="s">
        <v>214</v>
      </c>
      <c r="D154" s="388"/>
      <c r="E154" s="389"/>
      <c r="F154" s="390"/>
      <c r="G154" s="388">
        <v>3</v>
      </c>
      <c r="H154" s="391"/>
      <c r="I154" s="392">
        <f t="shared" ref="I154:I162" si="14">SUM(D154:H154)</f>
        <v>3</v>
      </c>
    </row>
    <row r="155" spans="1:9" ht="25.5" customHeight="1" thickBot="1" x14ac:dyDescent="0.3">
      <c r="A155" s="601" t="s">
        <v>67</v>
      </c>
      <c r="B155" s="602" t="s">
        <v>68</v>
      </c>
      <c r="C155" s="609" t="s">
        <v>238</v>
      </c>
      <c r="D155" s="293" t="s">
        <v>155</v>
      </c>
      <c r="E155" s="129" t="s">
        <v>156</v>
      </c>
      <c r="F155" s="129" t="s">
        <v>49</v>
      </c>
      <c r="G155" s="213" t="s">
        <v>189</v>
      </c>
      <c r="H155" s="213" t="s">
        <v>190</v>
      </c>
      <c r="I155" s="130" t="s">
        <v>3</v>
      </c>
    </row>
    <row r="156" spans="1:9" ht="17.100000000000001" customHeight="1" x14ac:dyDescent="0.25">
      <c r="A156" s="664" t="s">
        <v>64</v>
      </c>
      <c r="B156" s="663" t="s">
        <v>34</v>
      </c>
      <c r="C156" s="15" t="s">
        <v>219</v>
      </c>
      <c r="D156" s="30"/>
      <c r="E156" s="172"/>
      <c r="F156" s="176"/>
      <c r="G156" s="30">
        <v>3</v>
      </c>
      <c r="H156" s="174"/>
      <c r="I156" s="126">
        <f t="shared" si="14"/>
        <v>3</v>
      </c>
    </row>
    <row r="157" spans="1:9" ht="17.100000000000001" customHeight="1" x14ac:dyDescent="0.25">
      <c r="A157" s="665"/>
      <c r="B157" s="661"/>
      <c r="C157" s="16" t="s">
        <v>220</v>
      </c>
      <c r="D157" s="32"/>
      <c r="E157" s="132"/>
      <c r="F157" s="133"/>
      <c r="G157" s="32">
        <v>10</v>
      </c>
      <c r="H157" s="152"/>
      <c r="I157" s="195">
        <f t="shared" si="14"/>
        <v>10</v>
      </c>
    </row>
    <row r="158" spans="1:9" ht="17.100000000000001" customHeight="1" x14ac:dyDescent="0.25">
      <c r="A158" s="665"/>
      <c r="B158" s="661"/>
      <c r="C158" s="231" t="s">
        <v>218</v>
      </c>
      <c r="D158" s="232">
        <v>17</v>
      </c>
      <c r="E158" s="232">
        <v>18</v>
      </c>
      <c r="F158" s="233" t="s">
        <v>310</v>
      </c>
      <c r="G158" s="232">
        <v>4</v>
      </c>
      <c r="H158" s="358"/>
      <c r="I158" s="235">
        <f t="shared" si="14"/>
        <v>39</v>
      </c>
    </row>
    <row r="159" spans="1:9" ht="17.100000000000001" customHeight="1" x14ac:dyDescent="0.25">
      <c r="A159" s="665"/>
      <c r="B159" s="661"/>
      <c r="C159" s="231" t="s">
        <v>222</v>
      </c>
      <c r="D159" s="255"/>
      <c r="E159" s="318"/>
      <c r="F159" s="319"/>
      <c r="G159" s="255">
        <v>6</v>
      </c>
      <c r="H159" s="383"/>
      <c r="I159" s="320">
        <f>SUM(D159:H159)</f>
        <v>6</v>
      </c>
    </row>
    <row r="160" spans="1:9" ht="17.100000000000001" customHeight="1" x14ac:dyDescent="0.25">
      <c r="A160" s="665"/>
      <c r="B160" s="661"/>
      <c r="C160" s="231" t="s">
        <v>217</v>
      </c>
      <c r="D160" s="232"/>
      <c r="E160" s="317"/>
      <c r="F160" s="233"/>
      <c r="G160" s="232">
        <v>3</v>
      </c>
      <c r="H160" s="358"/>
      <c r="I160" s="235">
        <f t="shared" si="14"/>
        <v>3</v>
      </c>
    </row>
    <row r="161" spans="1:9" ht="17.100000000000001" customHeight="1" x14ac:dyDescent="0.25">
      <c r="A161" s="665"/>
      <c r="B161" s="661"/>
      <c r="C161" s="231" t="s">
        <v>276</v>
      </c>
      <c r="D161" s="232"/>
      <c r="E161" s="317"/>
      <c r="F161" s="233"/>
      <c r="G161" s="232"/>
      <c r="H161" s="520">
        <v>2</v>
      </c>
      <c r="I161" s="235">
        <f>SUM(D161:H161)</f>
        <v>2</v>
      </c>
    </row>
    <row r="162" spans="1:9" ht="17.100000000000001" customHeight="1" x14ac:dyDescent="0.25">
      <c r="A162" s="665"/>
      <c r="B162" s="661"/>
      <c r="C162" s="231" t="s">
        <v>215</v>
      </c>
      <c r="D162" s="314"/>
      <c r="E162" s="315"/>
      <c r="F162" s="316"/>
      <c r="G162" s="314">
        <v>3</v>
      </c>
      <c r="H162" s="386"/>
      <c r="I162" s="387">
        <f t="shared" si="14"/>
        <v>3</v>
      </c>
    </row>
    <row r="163" spans="1:9" ht="17.100000000000001" customHeight="1" x14ac:dyDescent="0.25">
      <c r="A163" s="665"/>
      <c r="B163" s="661"/>
      <c r="C163" s="16" t="s">
        <v>135</v>
      </c>
      <c r="D163" s="153"/>
      <c r="E163" s="134"/>
      <c r="F163" s="135"/>
      <c r="G163" s="153">
        <v>6</v>
      </c>
      <c r="H163" s="359"/>
      <c r="I163" s="194">
        <f t="shared" si="13"/>
        <v>6</v>
      </c>
    </row>
    <row r="164" spans="1:9" ht="17.100000000000001" customHeight="1" x14ac:dyDescent="0.25">
      <c r="A164" s="665"/>
      <c r="B164" s="661"/>
      <c r="C164" s="16" t="s">
        <v>35</v>
      </c>
      <c r="D164" s="94">
        <v>9</v>
      </c>
      <c r="E164" s="94">
        <v>13</v>
      </c>
      <c r="F164" s="103">
        <v>10</v>
      </c>
      <c r="G164" s="94">
        <v>4</v>
      </c>
      <c r="H164" s="521">
        <v>4</v>
      </c>
      <c r="I164" s="101">
        <f t="shared" ref="I164:I169" si="15">SUM(D164:H164)</f>
        <v>40</v>
      </c>
    </row>
    <row r="165" spans="1:9" ht="17.100000000000001" customHeight="1" x14ac:dyDescent="0.25">
      <c r="A165" s="665"/>
      <c r="B165" s="661"/>
      <c r="C165" s="115" t="s">
        <v>221</v>
      </c>
      <c r="D165" s="186"/>
      <c r="E165" s="187"/>
      <c r="F165" s="188"/>
      <c r="G165" s="186">
        <v>4</v>
      </c>
      <c r="H165" s="394"/>
      <c r="I165" s="189">
        <f t="shared" si="15"/>
        <v>4</v>
      </c>
    </row>
    <row r="166" spans="1:9" ht="17.100000000000001" customHeight="1" x14ac:dyDescent="0.25">
      <c r="A166" s="665"/>
      <c r="B166" s="661"/>
      <c r="C166" s="115" t="s">
        <v>277</v>
      </c>
      <c r="D166" s="186"/>
      <c r="E166" s="187"/>
      <c r="F166" s="188"/>
      <c r="G166" s="186"/>
      <c r="H166" s="522">
        <v>3</v>
      </c>
      <c r="I166" s="189">
        <f t="shared" si="15"/>
        <v>3</v>
      </c>
    </row>
    <row r="167" spans="1:9" ht="17.100000000000001" customHeight="1" x14ac:dyDescent="0.25">
      <c r="A167" s="665"/>
      <c r="B167" s="661"/>
      <c r="C167" s="115" t="s">
        <v>279</v>
      </c>
      <c r="D167" s="186"/>
      <c r="E167" s="187"/>
      <c r="F167" s="188"/>
      <c r="G167" s="186"/>
      <c r="H167" s="522">
        <v>4</v>
      </c>
      <c r="I167" s="189">
        <f t="shared" si="15"/>
        <v>4</v>
      </c>
    </row>
    <row r="168" spans="1:9" ht="17.100000000000001" customHeight="1" x14ac:dyDescent="0.25">
      <c r="A168" s="665"/>
      <c r="B168" s="661"/>
      <c r="C168" s="115" t="s">
        <v>223</v>
      </c>
      <c r="D168" s="186"/>
      <c r="E168" s="187"/>
      <c r="F168" s="188"/>
      <c r="G168" s="186">
        <v>4</v>
      </c>
      <c r="H168" s="394"/>
      <c r="I168" s="189">
        <f t="shared" si="15"/>
        <v>4</v>
      </c>
    </row>
    <row r="169" spans="1:9" ht="17.100000000000001" customHeight="1" thickBot="1" x14ac:dyDescent="0.3">
      <c r="A169" s="666"/>
      <c r="B169" s="662"/>
      <c r="C169" s="17" t="s">
        <v>309</v>
      </c>
      <c r="D169" s="90"/>
      <c r="E169" s="170"/>
      <c r="F169" s="102">
        <v>6</v>
      </c>
      <c r="G169" s="90">
        <v>4</v>
      </c>
      <c r="H169" s="523">
        <v>3</v>
      </c>
      <c r="I169" s="91">
        <f t="shared" si="15"/>
        <v>13</v>
      </c>
    </row>
    <row r="170" spans="1:9" ht="5.85" customHeight="1" thickBot="1" x14ac:dyDescent="0.3">
      <c r="A170" s="560"/>
      <c r="B170" s="287"/>
      <c r="C170" s="180"/>
      <c r="D170" s="181"/>
      <c r="E170" s="182"/>
      <c r="F170" s="183"/>
      <c r="G170" s="184"/>
      <c r="H170" s="184"/>
      <c r="I170" s="181"/>
    </row>
    <row r="171" spans="1:9" s="24" customFormat="1" ht="17.100000000000001" customHeight="1" x14ac:dyDescent="0.2">
      <c r="A171" s="665"/>
      <c r="B171" s="722" t="s">
        <v>15</v>
      </c>
      <c r="C171" s="524" t="s">
        <v>183</v>
      </c>
      <c r="D171" s="297"/>
      <c r="E171" s="298"/>
      <c r="F171" s="299"/>
      <c r="G171" s="297">
        <v>10</v>
      </c>
      <c r="H171" s="297"/>
      <c r="I171" s="431">
        <f>SUM(D171:G171)</f>
        <v>10</v>
      </c>
    </row>
    <row r="172" spans="1:9" s="24" customFormat="1" ht="17.100000000000001" customHeight="1" x14ac:dyDescent="0.2">
      <c r="A172" s="665"/>
      <c r="B172" s="723"/>
      <c r="C172" s="525" t="s">
        <v>184</v>
      </c>
      <c r="D172" s="153"/>
      <c r="E172" s="134"/>
      <c r="F172" s="135"/>
      <c r="G172" s="153">
        <v>4</v>
      </c>
      <c r="H172" s="153"/>
      <c r="I172" s="194">
        <f>SUM(D172:G172)</f>
        <v>4</v>
      </c>
    </row>
    <row r="173" spans="1:9" s="24" customFormat="1" ht="17.100000000000001" customHeight="1" x14ac:dyDescent="0.2">
      <c r="A173" s="665"/>
      <c r="B173" s="723"/>
      <c r="C173" s="526" t="s">
        <v>185</v>
      </c>
      <c r="D173" s="314"/>
      <c r="E173" s="315"/>
      <c r="F173" s="316"/>
      <c r="G173" s="314">
        <v>4</v>
      </c>
      <c r="H173" s="314"/>
      <c r="I173" s="387">
        <f>SUM(G173)</f>
        <v>4</v>
      </c>
    </row>
    <row r="174" spans="1:9" s="24" customFormat="1" ht="17.100000000000001" customHeight="1" x14ac:dyDescent="0.2">
      <c r="A174" s="665"/>
      <c r="B174" s="723"/>
      <c r="C174" s="526" t="s">
        <v>186</v>
      </c>
      <c r="D174" s="232"/>
      <c r="E174" s="317"/>
      <c r="F174" s="233"/>
      <c r="G174" s="232">
        <v>4</v>
      </c>
      <c r="H174" s="232"/>
      <c r="I174" s="235">
        <f>SUM(D174:G174)</f>
        <v>4</v>
      </c>
    </row>
    <row r="175" spans="1:9" s="24" customFormat="1" ht="17.100000000000001" customHeight="1" x14ac:dyDescent="0.2">
      <c r="A175" s="665"/>
      <c r="B175" s="723"/>
      <c r="C175" s="526" t="s">
        <v>136</v>
      </c>
      <c r="D175" s="237">
        <v>12</v>
      </c>
      <c r="E175" s="238"/>
      <c r="F175" s="239">
        <v>12</v>
      </c>
      <c r="G175" s="237">
        <v>12</v>
      </c>
      <c r="H175" s="237">
        <v>6</v>
      </c>
      <c r="I175" s="241">
        <f>SUM(D175:H175)</f>
        <v>42</v>
      </c>
    </row>
    <row r="176" spans="1:9" s="24" customFormat="1" ht="17.100000000000001" customHeight="1" x14ac:dyDescent="0.2">
      <c r="A176" s="665"/>
      <c r="B176" s="723"/>
      <c r="C176" s="525" t="s">
        <v>137</v>
      </c>
      <c r="D176" s="94"/>
      <c r="E176" s="136"/>
      <c r="F176" s="103">
        <v>4</v>
      </c>
      <c r="G176" s="94">
        <v>4</v>
      </c>
      <c r="H176" s="354"/>
      <c r="I176" s="101">
        <f>SUM(D176:G176)</f>
        <v>8</v>
      </c>
    </row>
    <row r="177" spans="1:9" s="24" customFormat="1" ht="17.100000000000001" customHeight="1" x14ac:dyDescent="0.2">
      <c r="A177" s="665"/>
      <c r="B177" s="723"/>
      <c r="C177" s="525" t="s">
        <v>187</v>
      </c>
      <c r="D177" s="94"/>
      <c r="E177" s="136"/>
      <c r="F177" s="103"/>
      <c r="G177" s="94"/>
      <c r="H177" s="354"/>
      <c r="I177" s="101">
        <f>SUM(D177:G177)</f>
        <v>0</v>
      </c>
    </row>
    <row r="178" spans="1:9" s="24" customFormat="1" ht="17.100000000000001" customHeight="1" x14ac:dyDescent="0.2">
      <c r="A178" s="665"/>
      <c r="B178" s="723"/>
      <c r="C178" s="525" t="s">
        <v>138</v>
      </c>
      <c r="D178" s="94"/>
      <c r="E178" s="136"/>
      <c r="F178" s="103">
        <v>3</v>
      </c>
      <c r="G178" s="178"/>
      <c r="H178" s="352"/>
      <c r="I178" s="101">
        <f>SUM(D178:G178)</f>
        <v>3</v>
      </c>
    </row>
    <row r="179" spans="1:9" s="24" customFormat="1" ht="17.100000000000001" customHeight="1" x14ac:dyDescent="0.2">
      <c r="A179" s="665"/>
      <c r="B179" s="723"/>
      <c r="C179" s="527" t="s">
        <v>139</v>
      </c>
      <c r="D179" s="186"/>
      <c r="E179" s="187"/>
      <c r="F179" s="188"/>
      <c r="G179" s="186">
        <v>4</v>
      </c>
      <c r="H179" s="355"/>
      <c r="I179" s="189">
        <v>0</v>
      </c>
    </row>
    <row r="180" spans="1:9" s="24" customFormat="1" ht="17.100000000000001" customHeight="1" x14ac:dyDescent="0.2">
      <c r="A180" s="665"/>
      <c r="B180" s="723"/>
      <c r="C180" s="527" t="s">
        <v>237</v>
      </c>
      <c r="D180" s="186"/>
      <c r="E180" s="187"/>
      <c r="F180" s="188">
        <v>3</v>
      </c>
      <c r="G180" s="186">
        <v>4</v>
      </c>
      <c r="H180" s="355">
        <v>4</v>
      </c>
      <c r="I180" s="189">
        <f>SUM(D180:H180)</f>
        <v>11</v>
      </c>
    </row>
    <row r="181" spans="1:9" s="24" customFormat="1" ht="17.100000000000001" customHeight="1" thickBot="1" x14ac:dyDescent="0.25">
      <c r="A181" s="665"/>
      <c r="B181" s="724"/>
      <c r="C181" s="527" t="s">
        <v>140</v>
      </c>
      <c r="D181" s="186"/>
      <c r="E181" s="187"/>
      <c r="F181" s="188">
        <v>2</v>
      </c>
      <c r="G181" s="186">
        <v>3</v>
      </c>
      <c r="H181" s="355"/>
      <c r="I181" s="189">
        <f t="shared" ref="I181:I192" si="16">SUM(D181:G181)</f>
        <v>5</v>
      </c>
    </row>
    <row r="182" spans="1:9" s="24" customFormat="1" ht="17.100000000000001" customHeight="1" x14ac:dyDescent="0.2">
      <c r="A182" s="665"/>
      <c r="B182" s="667" t="s">
        <v>36</v>
      </c>
      <c r="C182" s="15" t="s">
        <v>141</v>
      </c>
      <c r="D182" s="166">
        <v>13</v>
      </c>
      <c r="E182" s="139"/>
      <c r="F182" s="140">
        <v>4</v>
      </c>
      <c r="G182" s="160"/>
      <c r="H182" s="529">
        <v>14</v>
      </c>
      <c r="I182" s="474">
        <f>SUM(D182:H182)</f>
        <v>31</v>
      </c>
    </row>
    <row r="183" spans="1:9" s="24" customFormat="1" ht="17.100000000000001" customHeight="1" x14ac:dyDescent="0.2">
      <c r="A183" s="665"/>
      <c r="B183" s="704"/>
      <c r="C183" s="231" t="s">
        <v>280</v>
      </c>
      <c r="D183" s="314"/>
      <c r="E183" s="315"/>
      <c r="F183" s="316"/>
      <c r="G183" s="528"/>
      <c r="H183" s="467">
        <v>6</v>
      </c>
      <c r="I183" s="387">
        <f>SUM(D183:H183)</f>
        <v>6</v>
      </c>
    </row>
    <row r="184" spans="1:9" s="24" customFormat="1" ht="17.100000000000001" customHeight="1" x14ac:dyDescent="0.2">
      <c r="A184" s="665"/>
      <c r="B184" s="704"/>
      <c r="C184" s="16" t="s">
        <v>142</v>
      </c>
      <c r="D184" s="95">
        <v>13</v>
      </c>
      <c r="E184" s="154"/>
      <c r="F184" s="155">
        <v>10</v>
      </c>
      <c r="G184" s="156"/>
      <c r="H184" s="356"/>
      <c r="I184" s="193">
        <f t="shared" si="16"/>
        <v>23</v>
      </c>
    </row>
    <row r="185" spans="1:9" s="24" customFormat="1" ht="17.100000000000001" customHeight="1" x14ac:dyDescent="0.2">
      <c r="A185" s="665"/>
      <c r="B185" s="704"/>
      <c r="C185" s="16" t="s">
        <v>143</v>
      </c>
      <c r="D185" s="32">
        <v>12</v>
      </c>
      <c r="E185" s="32">
        <v>17</v>
      </c>
      <c r="F185" s="133">
        <v>6</v>
      </c>
      <c r="G185" s="152"/>
      <c r="H185" s="330">
        <v>4</v>
      </c>
      <c r="I185" s="195">
        <f>SUM(D185:H185)</f>
        <v>39</v>
      </c>
    </row>
    <row r="186" spans="1:9" s="24" customFormat="1" ht="17.100000000000001" customHeight="1" thickBot="1" x14ac:dyDescent="0.25">
      <c r="A186" s="665"/>
      <c r="B186" s="668"/>
      <c r="C186" s="17" t="s">
        <v>144</v>
      </c>
      <c r="D186" s="34"/>
      <c r="E186" s="162"/>
      <c r="F186" s="163">
        <v>6</v>
      </c>
      <c r="G186" s="34">
        <v>6</v>
      </c>
      <c r="H186" s="331">
        <v>6</v>
      </c>
      <c r="I186" s="432">
        <f>SUM(D186:H186)</f>
        <v>18</v>
      </c>
    </row>
    <row r="187" spans="1:9" s="24" customFormat="1" ht="17.100000000000001" customHeight="1" x14ac:dyDescent="0.2">
      <c r="A187" s="665"/>
      <c r="B187" s="698" t="s">
        <v>37</v>
      </c>
      <c r="C187" s="15" t="s">
        <v>145</v>
      </c>
      <c r="D187" s="166"/>
      <c r="E187" s="139"/>
      <c r="F187" s="140">
        <v>3</v>
      </c>
      <c r="G187" s="160"/>
      <c r="H187" s="473"/>
      <c r="I187" s="179">
        <f t="shared" si="16"/>
        <v>3</v>
      </c>
    </row>
    <row r="188" spans="1:9" s="24" customFormat="1" ht="17.100000000000001" customHeight="1" thickBot="1" x14ac:dyDescent="0.25">
      <c r="A188" s="666"/>
      <c r="B188" s="700"/>
      <c r="C188" s="219" t="s">
        <v>188</v>
      </c>
      <c r="D188" s="310"/>
      <c r="E188" s="456"/>
      <c r="F188" s="457"/>
      <c r="G188" s="310">
        <v>6</v>
      </c>
      <c r="H188" s="599"/>
      <c r="I188" s="600">
        <f>SUM(D188:G188)</f>
        <v>6</v>
      </c>
    </row>
    <row r="189" spans="1:9" s="24" customFormat="1" ht="25.5" customHeight="1" thickBot="1" x14ac:dyDescent="0.2">
      <c r="A189" s="601" t="s">
        <v>67</v>
      </c>
      <c r="B189" s="609" t="s">
        <v>68</v>
      </c>
      <c r="C189" s="609" t="s">
        <v>238</v>
      </c>
      <c r="D189" s="293" t="s">
        <v>155</v>
      </c>
      <c r="E189" s="129" t="s">
        <v>156</v>
      </c>
      <c r="F189" s="129" t="s">
        <v>49</v>
      </c>
      <c r="G189" s="213" t="s">
        <v>189</v>
      </c>
      <c r="H189" s="213" t="s">
        <v>190</v>
      </c>
      <c r="I189" s="130" t="s">
        <v>3</v>
      </c>
    </row>
    <row r="190" spans="1:9" s="24" customFormat="1" ht="17.100000000000001" customHeight="1" x14ac:dyDescent="0.2">
      <c r="A190" s="682" t="s">
        <v>65</v>
      </c>
      <c r="B190" s="663" t="s">
        <v>37</v>
      </c>
      <c r="C190" s="15" t="s">
        <v>149</v>
      </c>
      <c r="D190" s="98">
        <v>5</v>
      </c>
      <c r="E190" s="190">
        <v>8</v>
      </c>
      <c r="F190" s="191"/>
      <c r="G190" s="192"/>
      <c r="H190" s="192"/>
      <c r="I190" s="99">
        <f>SUM(D190:G190)</f>
        <v>13</v>
      </c>
    </row>
    <row r="191" spans="1:9" s="24" customFormat="1" ht="17.100000000000001" customHeight="1" x14ac:dyDescent="0.2">
      <c r="A191" s="683"/>
      <c r="B191" s="661"/>
      <c r="C191" s="16" t="s">
        <v>157</v>
      </c>
      <c r="D191" s="32"/>
      <c r="E191" s="133">
        <v>40</v>
      </c>
      <c r="F191" s="133">
        <v>0</v>
      </c>
      <c r="G191" s="152"/>
      <c r="H191" s="152"/>
      <c r="I191" s="195">
        <f>SUM(D191:G191)</f>
        <v>40</v>
      </c>
    </row>
    <row r="192" spans="1:9" s="24" customFormat="1" ht="17.100000000000001" customHeight="1" x14ac:dyDescent="0.2">
      <c r="A192" s="683"/>
      <c r="B192" s="661"/>
      <c r="C192" s="231" t="s">
        <v>146</v>
      </c>
      <c r="D192" s="314"/>
      <c r="E192" s="315"/>
      <c r="F192" s="316">
        <v>4</v>
      </c>
      <c r="G192" s="528"/>
      <c r="H192" s="386"/>
      <c r="I192" s="387">
        <f t="shared" si="16"/>
        <v>4</v>
      </c>
    </row>
    <row r="193" spans="1:10" s="24" customFormat="1" ht="17.100000000000001" customHeight="1" x14ac:dyDescent="0.2">
      <c r="A193" s="683"/>
      <c r="B193" s="661"/>
      <c r="C193" s="16" t="s">
        <v>147</v>
      </c>
      <c r="D193" s="95">
        <v>6</v>
      </c>
      <c r="E193" s="154"/>
      <c r="F193" s="155">
        <v>14</v>
      </c>
      <c r="G193" s="156"/>
      <c r="H193" s="334">
        <v>4</v>
      </c>
      <c r="I193" s="193">
        <f t="shared" ref="I193:I204" si="17">SUM(D193:H193)</f>
        <v>24</v>
      </c>
    </row>
    <row r="194" spans="1:10" s="24" customFormat="1" ht="17.100000000000001" customHeight="1" x14ac:dyDescent="0.2">
      <c r="A194" s="683"/>
      <c r="B194" s="661"/>
      <c r="C194" s="16" t="s">
        <v>282</v>
      </c>
      <c r="D194" s="88"/>
      <c r="E194" s="131"/>
      <c r="F194" s="96"/>
      <c r="G194" s="538"/>
      <c r="H194" s="329">
        <v>12</v>
      </c>
      <c r="I194" s="177">
        <f t="shared" si="17"/>
        <v>12</v>
      </c>
    </row>
    <row r="195" spans="1:10" s="24" customFormat="1" ht="17.100000000000001" customHeight="1" x14ac:dyDescent="0.2">
      <c r="A195" s="683"/>
      <c r="B195" s="661"/>
      <c r="C195" s="16" t="s">
        <v>148</v>
      </c>
      <c r="D195" s="153"/>
      <c r="E195" s="134">
        <v>18</v>
      </c>
      <c r="F195" s="135">
        <v>6</v>
      </c>
      <c r="G195" s="151"/>
      <c r="H195" s="334">
        <v>6</v>
      </c>
      <c r="I195" s="193">
        <f t="shared" si="17"/>
        <v>30</v>
      </c>
    </row>
    <row r="196" spans="1:10" s="24" customFormat="1" ht="17.100000000000001" customHeight="1" x14ac:dyDescent="0.2">
      <c r="A196" s="683"/>
      <c r="B196" s="661"/>
      <c r="C196" s="16" t="s">
        <v>38</v>
      </c>
      <c r="D196" s="32">
        <v>9</v>
      </c>
      <c r="E196" s="132">
        <v>12</v>
      </c>
      <c r="F196" s="133">
        <v>4</v>
      </c>
      <c r="G196" s="32">
        <v>4</v>
      </c>
      <c r="H196" s="330">
        <v>2</v>
      </c>
      <c r="I196" s="195">
        <f t="shared" si="17"/>
        <v>31</v>
      </c>
    </row>
    <row r="197" spans="1:10" s="24" customFormat="1" ht="17.100000000000001" customHeight="1" x14ac:dyDescent="0.2">
      <c r="A197" s="683"/>
      <c r="B197" s="661"/>
      <c r="C197" s="16" t="s">
        <v>149</v>
      </c>
      <c r="D197" s="132">
        <v>5</v>
      </c>
      <c r="E197" s="132"/>
      <c r="F197" s="133">
        <v>3</v>
      </c>
      <c r="G197" s="32">
        <v>10</v>
      </c>
      <c r="H197" s="330">
        <v>3</v>
      </c>
      <c r="I197" s="169">
        <f t="shared" si="17"/>
        <v>21</v>
      </c>
    </row>
    <row r="198" spans="1:10" s="24" customFormat="1" ht="17.100000000000001" customHeight="1" x14ac:dyDescent="0.2">
      <c r="A198" s="683"/>
      <c r="B198" s="661"/>
      <c r="C198" s="202" t="s">
        <v>16</v>
      </c>
      <c r="D198" s="199"/>
      <c r="E198" s="200">
        <v>16</v>
      </c>
      <c r="F198" s="157">
        <v>10</v>
      </c>
      <c r="G198" s="201"/>
      <c r="H198" s="537">
        <v>10</v>
      </c>
      <c r="I198" s="203">
        <f t="shared" si="17"/>
        <v>36</v>
      </c>
    </row>
    <row r="199" spans="1:10" s="24" customFormat="1" ht="17.100000000000001" customHeight="1" x14ac:dyDescent="0.2">
      <c r="A199" s="683"/>
      <c r="B199" s="661"/>
      <c r="C199" s="530" t="s">
        <v>281</v>
      </c>
      <c r="D199" s="531"/>
      <c r="E199" s="532"/>
      <c r="F199" s="533"/>
      <c r="G199" s="534"/>
      <c r="H199" s="536">
        <v>4</v>
      </c>
      <c r="I199" s="535">
        <f t="shared" si="17"/>
        <v>4</v>
      </c>
    </row>
    <row r="200" spans="1:10" s="24" customFormat="1" ht="17.100000000000001" customHeight="1" thickBot="1" x14ac:dyDescent="0.25">
      <c r="A200" s="683"/>
      <c r="B200" s="662"/>
      <c r="C200" s="17" t="s">
        <v>150</v>
      </c>
      <c r="D200" s="127"/>
      <c r="E200" s="143"/>
      <c r="F200" s="144">
        <v>6</v>
      </c>
      <c r="G200" s="127">
        <v>6</v>
      </c>
      <c r="H200" s="360">
        <v>4</v>
      </c>
      <c r="I200" s="128">
        <f t="shared" si="17"/>
        <v>16</v>
      </c>
    </row>
    <row r="201" spans="1:10" s="24" customFormat="1" ht="17.100000000000001" customHeight="1" x14ac:dyDescent="0.2">
      <c r="A201" s="709"/>
      <c r="B201" s="661" t="s">
        <v>283</v>
      </c>
      <c r="C201" s="15" t="s">
        <v>284</v>
      </c>
      <c r="D201" s="98"/>
      <c r="E201" s="190"/>
      <c r="F201" s="191"/>
      <c r="G201" s="98"/>
      <c r="H201" s="420">
        <v>20</v>
      </c>
      <c r="I201" s="99">
        <f t="shared" si="17"/>
        <v>20</v>
      </c>
    </row>
    <row r="202" spans="1:10" s="24" customFormat="1" ht="17.100000000000001" customHeight="1" thickBot="1" x14ac:dyDescent="0.25">
      <c r="A202" s="709"/>
      <c r="B202" s="662"/>
      <c r="C202" s="17" t="s">
        <v>285</v>
      </c>
      <c r="D202" s="540"/>
      <c r="E202" s="541"/>
      <c r="F202" s="542"/>
      <c r="G202" s="540"/>
      <c r="H202" s="540">
        <v>12</v>
      </c>
      <c r="I202" s="543">
        <f t="shared" si="17"/>
        <v>12</v>
      </c>
    </row>
    <row r="203" spans="1:10" s="24" customFormat="1" ht="17.100000000000001" customHeight="1" x14ac:dyDescent="0.15">
      <c r="A203" s="709"/>
      <c r="B203" s="717" t="s">
        <v>18</v>
      </c>
      <c r="C203" s="231" t="s">
        <v>151</v>
      </c>
      <c r="D203" s="232">
        <v>5</v>
      </c>
      <c r="E203" s="232">
        <v>10</v>
      </c>
      <c r="F203" s="233">
        <v>14</v>
      </c>
      <c r="G203" s="232">
        <v>14</v>
      </c>
      <c r="H203" s="539">
        <v>12</v>
      </c>
      <c r="I203" s="235">
        <f t="shared" si="17"/>
        <v>55</v>
      </c>
      <c r="J203" s="613"/>
    </row>
    <row r="204" spans="1:10" s="24" customFormat="1" ht="17.100000000000001" customHeight="1" thickBot="1" x14ac:dyDescent="0.25">
      <c r="A204" s="710"/>
      <c r="B204" s="718"/>
      <c r="C204" s="17" t="s">
        <v>39</v>
      </c>
      <c r="D204" s="127">
        <v>4</v>
      </c>
      <c r="E204" s="143">
        <v>16</v>
      </c>
      <c r="F204" s="144">
        <v>4</v>
      </c>
      <c r="G204" s="185"/>
      <c r="H204" s="360">
        <v>4</v>
      </c>
      <c r="I204" s="128">
        <f t="shared" si="17"/>
        <v>28</v>
      </c>
    </row>
    <row r="205" spans="1:10" s="24" customFormat="1" ht="5.85" customHeight="1" thickBot="1" x14ac:dyDescent="0.3">
      <c r="A205" s="220"/>
      <c r="B205" s="288"/>
      <c r="C205" s="221"/>
      <c r="D205" s="222"/>
      <c r="E205" s="223"/>
      <c r="F205" s="224"/>
      <c r="G205" s="225"/>
      <c r="H205" s="361"/>
      <c r="I205" s="226"/>
    </row>
    <row r="206" spans="1:10" s="24" customFormat="1" ht="17.100000000000001" customHeight="1" thickBot="1" x14ac:dyDescent="0.25">
      <c r="A206" s="664" t="s">
        <v>152</v>
      </c>
      <c r="B206" s="245" t="s">
        <v>153</v>
      </c>
      <c r="C206" s="377" t="s">
        <v>308</v>
      </c>
      <c r="D206" s="263"/>
      <c r="E206" s="384"/>
      <c r="F206" s="264">
        <v>12</v>
      </c>
      <c r="G206" s="263">
        <v>12</v>
      </c>
      <c r="H206" s="385"/>
      <c r="I206" s="266">
        <f t="shared" ref="I206" si="18">SUM(D206:G206)</f>
        <v>24</v>
      </c>
    </row>
    <row r="207" spans="1:10" s="24" customFormat="1" ht="17.100000000000001" customHeight="1" x14ac:dyDescent="0.15">
      <c r="A207" s="665"/>
      <c r="B207" s="663" t="s">
        <v>40</v>
      </c>
      <c r="C207" s="553" t="s">
        <v>41</v>
      </c>
      <c r="D207" s="30">
        <v>12</v>
      </c>
      <c r="E207" s="30">
        <v>18</v>
      </c>
      <c r="F207" s="551">
        <v>18</v>
      </c>
      <c r="G207" s="420">
        <v>16</v>
      </c>
      <c r="H207" s="30">
        <v>3</v>
      </c>
      <c r="I207" s="126">
        <f t="shared" ref="I207:I213" si="19">SUM(D207:H207)</f>
        <v>67</v>
      </c>
      <c r="J207" s="613"/>
    </row>
    <row r="208" spans="1:10" s="24" customFormat="1" ht="17.100000000000001" customHeight="1" x14ac:dyDescent="0.15">
      <c r="A208" s="665"/>
      <c r="B208" s="661"/>
      <c r="C208" s="558" t="s">
        <v>290</v>
      </c>
      <c r="D208" s="32"/>
      <c r="E208" s="32"/>
      <c r="F208" s="550"/>
      <c r="G208" s="509"/>
      <c r="H208" s="32">
        <v>4</v>
      </c>
      <c r="I208" s="195">
        <f t="shared" si="19"/>
        <v>4</v>
      </c>
    </row>
    <row r="209" spans="1:10" s="24" customFormat="1" ht="17.100000000000001" customHeight="1" x14ac:dyDescent="0.15">
      <c r="A209" s="665"/>
      <c r="B209" s="661"/>
      <c r="C209" s="591" t="s">
        <v>303</v>
      </c>
      <c r="D209" s="116"/>
      <c r="E209" s="116"/>
      <c r="F209" s="236"/>
      <c r="G209" s="116"/>
      <c r="H209" s="116">
        <v>14</v>
      </c>
      <c r="I209" s="118">
        <f>SUM(D209:H209)</f>
        <v>14</v>
      </c>
    </row>
    <row r="210" spans="1:10" s="24" customFormat="1" ht="17.100000000000001" customHeight="1" thickBot="1" x14ac:dyDescent="0.2">
      <c r="A210" s="665"/>
      <c r="B210" s="662"/>
      <c r="C210" s="554" t="s">
        <v>291</v>
      </c>
      <c r="D210" s="34"/>
      <c r="E210" s="34"/>
      <c r="F210" s="552"/>
      <c r="G210" s="512"/>
      <c r="H210" s="512">
        <v>18</v>
      </c>
      <c r="I210" s="432">
        <f t="shared" si="19"/>
        <v>18</v>
      </c>
    </row>
    <row r="211" spans="1:10" s="24" customFormat="1" ht="17.100000000000001" customHeight="1" x14ac:dyDescent="0.15">
      <c r="A211" s="665"/>
      <c r="B211" s="661" t="s">
        <v>286</v>
      </c>
      <c r="C211" s="555" t="s">
        <v>287</v>
      </c>
      <c r="D211" s="232">
        <v>6</v>
      </c>
      <c r="E211" s="232">
        <v>18</v>
      </c>
      <c r="F211" s="556"/>
      <c r="G211" s="557"/>
      <c r="H211" s="232">
        <v>12</v>
      </c>
      <c r="I211" s="235">
        <f t="shared" si="19"/>
        <v>36</v>
      </c>
    </row>
    <row r="212" spans="1:10" s="24" customFormat="1" ht="17.100000000000001" customHeight="1" thickBot="1" x14ac:dyDescent="0.2">
      <c r="A212" s="665"/>
      <c r="B212" s="662"/>
      <c r="C212" s="554" t="s">
        <v>288</v>
      </c>
      <c r="D212" s="540">
        <v>6</v>
      </c>
      <c r="E212" s="540">
        <v>12</v>
      </c>
      <c r="F212" s="542"/>
      <c r="G212" s="540"/>
      <c r="H212" s="540">
        <v>6</v>
      </c>
      <c r="I212" s="543">
        <f t="shared" si="19"/>
        <v>24</v>
      </c>
    </row>
    <row r="213" spans="1:10" s="24" customFormat="1" ht="17.100000000000001" customHeight="1" thickBot="1" x14ac:dyDescent="0.25">
      <c r="A213" s="666"/>
      <c r="B213" s="273" t="s">
        <v>292</v>
      </c>
      <c r="C213" s="82" t="s">
        <v>293</v>
      </c>
      <c r="D213" s="83">
        <v>9</v>
      </c>
      <c r="E213" s="84">
        <v>15</v>
      </c>
      <c r="F213" s="85"/>
      <c r="G213" s="435"/>
      <c r="H213" s="435">
        <v>10</v>
      </c>
      <c r="I213" s="86">
        <f t="shared" si="19"/>
        <v>34</v>
      </c>
    </row>
    <row r="214" spans="1:10" s="24" customFormat="1" ht="5.85" customHeight="1" thickBot="1" x14ac:dyDescent="0.25">
      <c r="A214" s="395"/>
      <c r="B214" s="396"/>
      <c r="C214" s="544"/>
      <c r="D214" s="545"/>
      <c r="E214" s="545"/>
      <c r="F214" s="546"/>
      <c r="G214" s="547"/>
      <c r="H214" s="548"/>
      <c r="I214" s="549"/>
    </row>
    <row r="215" spans="1:10" s="24" customFormat="1" ht="17.100000000000001" customHeight="1" x14ac:dyDescent="0.2">
      <c r="A215" s="664" t="s">
        <v>66</v>
      </c>
      <c r="B215" s="667" t="s">
        <v>42</v>
      </c>
      <c r="C215" s="15" t="s">
        <v>13</v>
      </c>
      <c r="D215" s="30"/>
      <c r="E215" s="172"/>
      <c r="F215" s="176">
        <v>14</v>
      </c>
      <c r="G215" s="30">
        <v>14</v>
      </c>
      <c r="H215" s="30">
        <v>12</v>
      </c>
      <c r="I215" s="126">
        <f>SUM(D215:H215)</f>
        <v>40</v>
      </c>
      <c r="J215" s="616"/>
    </row>
    <row r="216" spans="1:10" s="24" customFormat="1" ht="17.100000000000001" customHeight="1" thickBot="1" x14ac:dyDescent="0.25">
      <c r="A216" s="665"/>
      <c r="B216" s="668"/>
      <c r="C216" s="17" t="s">
        <v>289</v>
      </c>
      <c r="D216" s="482"/>
      <c r="E216" s="294"/>
      <c r="F216" s="295"/>
      <c r="G216" s="482"/>
      <c r="H216" s="482">
        <v>6</v>
      </c>
      <c r="I216" s="483">
        <f>SUM(D216:H216)</f>
        <v>6</v>
      </c>
      <c r="J216" s="25"/>
    </row>
    <row r="217" spans="1:10" s="24" customFormat="1" ht="17.100000000000001" customHeight="1" thickBot="1" x14ac:dyDescent="0.25">
      <c r="A217" s="666"/>
      <c r="B217" s="440" t="s">
        <v>224</v>
      </c>
      <c r="C217" s="82" t="s">
        <v>225</v>
      </c>
      <c r="D217" s="83"/>
      <c r="E217" s="84"/>
      <c r="F217" s="85"/>
      <c r="G217" s="435">
        <v>12</v>
      </c>
      <c r="H217" s="435">
        <v>14</v>
      </c>
      <c r="I217" s="86">
        <f>SUM(D217:H217)</f>
        <v>26</v>
      </c>
      <c r="J217" s="25"/>
    </row>
    <row r="218" spans="1:10" s="24" customFormat="1" ht="17.100000000000001" customHeight="1" x14ac:dyDescent="0.2">
      <c r="A218" s="433"/>
      <c r="B218" s="278"/>
      <c r="C218" s="23"/>
      <c r="D218" s="52"/>
      <c r="E218" s="55"/>
      <c r="F218" s="69"/>
      <c r="G218" s="53"/>
      <c r="H218" s="54"/>
      <c r="I218" s="53"/>
      <c r="J218" s="25"/>
    </row>
    <row r="219" spans="1:10" s="24" customFormat="1" ht="17.100000000000001" customHeight="1" x14ac:dyDescent="0.2">
      <c r="A219" s="433"/>
      <c r="B219" s="278"/>
      <c r="C219" s="23"/>
      <c r="D219" s="52"/>
      <c r="E219" s="55"/>
      <c r="F219" s="69"/>
      <c r="G219" s="53"/>
      <c r="H219" s="54"/>
      <c r="I219" s="53"/>
      <c r="J219" s="25"/>
    </row>
    <row r="220" spans="1:10" s="24" customFormat="1" ht="17.100000000000001" customHeight="1" x14ac:dyDescent="0.2">
      <c r="A220" s="433"/>
      <c r="B220" s="278"/>
      <c r="C220" s="23"/>
      <c r="D220" s="52"/>
      <c r="E220" s="55"/>
      <c r="F220" s="69"/>
      <c r="G220" s="53"/>
      <c r="H220" s="54"/>
      <c r="I220" s="53"/>
      <c r="J220" s="25"/>
    </row>
    <row r="221" spans="1:10" s="24" customFormat="1" ht="17.100000000000001" customHeight="1" x14ac:dyDescent="0.2">
      <c r="A221" s="433"/>
      <c r="B221" s="278"/>
      <c r="C221" s="23"/>
      <c r="D221" s="52"/>
      <c r="E221" s="55"/>
      <c r="F221" s="69"/>
      <c r="G221" s="53"/>
      <c r="H221" s="54"/>
      <c r="I221" s="53"/>
      <c r="J221" s="25"/>
    </row>
    <row r="222" spans="1:10" s="24" customFormat="1" ht="17.100000000000001" customHeight="1" x14ac:dyDescent="0.2">
      <c r="A222" s="433"/>
      <c r="B222" s="278"/>
      <c r="C222" s="23"/>
      <c r="D222" s="52"/>
      <c r="E222" s="55"/>
      <c r="F222" s="69"/>
      <c r="G222" s="53"/>
      <c r="H222" s="54"/>
      <c r="I222" s="53"/>
      <c r="J222" s="25"/>
    </row>
    <row r="223" spans="1:10" s="24" customFormat="1" ht="17.100000000000001" customHeight="1" x14ac:dyDescent="0.2">
      <c r="A223" s="433"/>
      <c r="B223" s="278"/>
      <c r="C223" s="23"/>
      <c r="D223" s="52"/>
      <c r="E223" s="55"/>
      <c r="F223" s="69"/>
      <c r="G223" s="53"/>
      <c r="H223" s="54"/>
      <c r="I223" s="53"/>
      <c r="J223" s="25"/>
    </row>
    <row r="224" spans="1:10" s="24" customFormat="1" ht="17.100000000000001" customHeight="1" x14ac:dyDescent="0.2">
      <c r="A224" s="433"/>
      <c r="B224" s="278"/>
      <c r="C224" s="23"/>
      <c r="D224" s="52"/>
      <c r="E224" s="55"/>
      <c r="F224" s="69"/>
      <c r="G224" s="53"/>
      <c r="H224" s="54"/>
      <c r="I224" s="53"/>
      <c r="J224" s="25"/>
    </row>
    <row r="225" spans="1:13" s="24" customFormat="1" ht="17.100000000000001" customHeight="1" thickBot="1" x14ac:dyDescent="0.25">
      <c r="A225" s="433"/>
      <c r="B225" s="278"/>
      <c r="C225" s="23"/>
      <c r="D225" s="52"/>
      <c r="E225" s="55"/>
      <c r="F225" s="69"/>
      <c r="G225" s="53"/>
      <c r="H225" s="54"/>
      <c r="I225" s="53"/>
      <c r="J225" s="25"/>
    </row>
    <row r="226" spans="1:13" s="24" customFormat="1" ht="17.100000000000001" customHeight="1" thickBot="1" x14ac:dyDescent="0.2">
      <c r="A226" s="433"/>
      <c r="B226" s="278"/>
      <c r="C226" s="23"/>
      <c r="D226" s="293" t="s">
        <v>155</v>
      </c>
      <c r="E226" s="129" t="s">
        <v>156</v>
      </c>
      <c r="F226" s="129" t="s">
        <v>49</v>
      </c>
      <c r="G226" s="213" t="s">
        <v>189</v>
      </c>
      <c r="H226" s="213" t="s">
        <v>190</v>
      </c>
      <c r="I226" s="130" t="s">
        <v>3</v>
      </c>
      <c r="J226" s="25"/>
    </row>
    <row r="227" spans="1:13" ht="17.100000000000001" customHeight="1" x14ac:dyDescent="0.25">
      <c r="A227" s="672" t="s">
        <v>6</v>
      </c>
      <c r="B227" s="58" t="s">
        <v>51</v>
      </c>
      <c r="C227" s="15" t="s">
        <v>18</v>
      </c>
      <c r="D227" s="30"/>
      <c r="E227" s="27">
        <v>10</v>
      </c>
      <c r="F227" s="70">
        <v>4</v>
      </c>
      <c r="G227" s="399">
        <v>4</v>
      </c>
      <c r="H227" s="574">
        <v>4</v>
      </c>
      <c r="I227" s="31">
        <f>SUM(D227:H227)</f>
        <v>22</v>
      </c>
    </row>
    <row r="228" spans="1:13" ht="17.100000000000001" customHeight="1" x14ac:dyDescent="0.25">
      <c r="A228" s="673"/>
      <c r="B228" s="414" t="s">
        <v>231</v>
      </c>
      <c r="C228" s="231" t="s">
        <v>232</v>
      </c>
      <c r="D228" s="232"/>
      <c r="E228" s="415"/>
      <c r="F228" s="416"/>
      <c r="G228" s="417">
        <v>3</v>
      </c>
      <c r="H228" s="575"/>
      <c r="I228" s="418">
        <f>SUM(D228:H228)</f>
        <v>3</v>
      </c>
    </row>
    <row r="229" spans="1:13" ht="17.100000000000001" customHeight="1" x14ac:dyDescent="0.25">
      <c r="A229" s="673"/>
      <c r="B229" s="57" t="s">
        <v>17</v>
      </c>
      <c r="C229" s="16" t="s">
        <v>81</v>
      </c>
      <c r="D229" s="32"/>
      <c r="E229" s="28">
        <v>8</v>
      </c>
      <c r="F229" s="71">
        <v>3</v>
      </c>
      <c r="G229" s="39"/>
      <c r="H229" s="576">
        <v>3</v>
      </c>
      <c r="I229" s="33">
        <f>SUM(D229:H229)</f>
        <v>14</v>
      </c>
    </row>
    <row r="230" spans="1:13" ht="17.100000000000001" customHeight="1" x14ac:dyDescent="0.25">
      <c r="A230" s="673"/>
      <c r="B230" s="398" t="s">
        <v>233</v>
      </c>
      <c r="C230" s="115" t="s">
        <v>234</v>
      </c>
      <c r="D230" s="196">
        <v>4</v>
      </c>
      <c r="E230" s="246"/>
      <c r="F230" s="247"/>
      <c r="G230" s="407">
        <v>2</v>
      </c>
      <c r="H230" s="573"/>
      <c r="I230" s="249">
        <f>SUM(D230:H230)</f>
        <v>6</v>
      </c>
    </row>
    <row r="231" spans="1:13" ht="17.100000000000001" customHeight="1" x14ac:dyDescent="0.25">
      <c r="A231" s="673"/>
      <c r="B231" s="398" t="s">
        <v>299</v>
      </c>
      <c r="C231" s="115" t="s">
        <v>300</v>
      </c>
      <c r="D231" s="196"/>
      <c r="E231" s="246"/>
      <c r="F231" s="247"/>
      <c r="G231" s="407"/>
      <c r="H231" s="573">
        <v>2</v>
      </c>
      <c r="I231" s="249">
        <f>SUM(D231:H231)</f>
        <v>2</v>
      </c>
    </row>
    <row r="232" spans="1:13" ht="17.100000000000001" customHeight="1" thickBot="1" x14ac:dyDescent="0.3">
      <c r="A232" s="674"/>
      <c r="B232" s="56" t="s">
        <v>52</v>
      </c>
      <c r="C232" s="17" t="s">
        <v>53</v>
      </c>
      <c r="D232" s="34"/>
      <c r="E232" s="29"/>
      <c r="F232" s="72">
        <v>2</v>
      </c>
      <c r="G232" s="41"/>
      <c r="H232" s="577"/>
      <c r="I232" s="35">
        <f>SUM(D232:G232)</f>
        <v>2</v>
      </c>
    </row>
    <row r="233" spans="1:13" s="565" customFormat="1" ht="17.100000000000001" customHeight="1" thickBot="1" x14ac:dyDescent="0.3">
      <c r="A233" s="434"/>
      <c r="B233" s="562"/>
      <c r="C233" s="426"/>
      <c r="D233" s="293" t="s">
        <v>155</v>
      </c>
      <c r="E233" s="129" t="s">
        <v>156</v>
      </c>
      <c r="F233" s="129" t="s">
        <v>49</v>
      </c>
      <c r="G233" s="213" t="s">
        <v>189</v>
      </c>
      <c r="H233" s="213" t="s">
        <v>190</v>
      </c>
      <c r="I233" s="130" t="s">
        <v>3</v>
      </c>
    </row>
    <row r="234" spans="1:13" ht="17.100000000000001" customHeight="1" x14ac:dyDescent="0.25">
      <c r="A234" s="669" t="s">
        <v>86</v>
      </c>
      <c r="B234" s="419" t="s">
        <v>82</v>
      </c>
      <c r="C234" s="578" t="s">
        <v>83</v>
      </c>
      <c r="D234" s="30"/>
      <c r="E234" s="27"/>
      <c r="F234" s="70">
        <v>4</v>
      </c>
      <c r="G234" s="37"/>
      <c r="H234" s="399">
        <v>4</v>
      </c>
      <c r="I234" s="31">
        <f>SUM(D234:H234)</f>
        <v>8</v>
      </c>
    </row>
    <row r="235" spans="1:13" ht="17.100000000000001" customHeight="1" x14ac:dyDescent="0.25">
      <c r="A235" s="670"/>
      <c r="B235" s="75" t="s">
        <v>84</v>
      </c>
      <c r="C235" s="525" t="s">
        <v>54</v>
      </c>
      <c r="D235" s="32"/>
      <c r="E235" s="28"/>
      <c r="F235" s="71">
        <v>3</v>
      </c>
      <c r="G235" s="397">
        <v>4</v>
      </c>
      <c r="H235" s="397">
        <v>3</v>
      </c>
      <c r="I235" s="33">
        <f>SUM(D235:H235)</f>
        <v>10</v>
      </c>
    </row>
    <row r="236" spans="1:13" ht="17.100000000000001" customHeight="1" x14ac:dyDescent="0.25">
      <c r="A236" s="670"/>
      <c r="B236" s="75" t="s">
        <v>235</v>
      </c>
      <c r="C236" s="525" t="s">
        <v>236</v>
      </c>
      <c r="D236" s="32"/>
      <c r="E236" s="28"/>
      <c r="F236" s="71"/>
      <c r="G236" s="397">
        <v>2</v>
      </c>
      <c r="H236" s="39"/>
      <c r="I236" s="33">
        <f>SUM(G236:H236)</f>
        <v>2</v>
      </c>
    </row>
    <row r="237" spans="1:13" ht="17.100000000000001" customHeight="1" x14ac:dyDescent="0.25">
      <c r="A237" s="670"/>
      <c r="B237" s="75" t="s">
        <v>301</v>
      </c>
      <c r="C237" s="527" t="s">
        <v>302</v>
      </c>
      <c r="D237" s="196"/>
      <c r="E237" s="246"/>
      <c r="F237" s="247"/>
      <c r="G237" s="407"/>
      <c r="H237" s="407">
        <v>2</v>
      </c>
      <c r="I237" s="249">
        <f>SUM(D237:H237)</f>
        <v>2</v>
      </c>
    </row>
    <row r="238" spans="1:13" ht="17.100000000000001" customHeight="1" thickBot="1" x14ac:dyDescent="0.3">
      <c r="A238" s="671"/>
      <c r="B238" s="423" t="s">
        <v>75</v>
      </c>
      <c r="C238" s="579" t="s">
        <v>85</v>
      </c>
      <c r="D238" s="34"/>
      <c r="E238" s="29"/>
      <c r="F238" s="72">
        <v>2</v>
      </c>
      <c r="G238" s="81">
        <v>3</v>
      </c>
      <c r="H238" s="41"/>
      <c r="I238" s="35">
        <f>SUM(E238:G238)</f>
        <v>5</v>
      </c>
    </row>
    <row r="239" spans="1:13" ht="17.100000000000001" customHeight="1" thickBot="1" x14ac:dyDescent="0.3">
      <c r="A239" s="434"/>
      <c r="B239" s="278"/>
      <c r="C239" s="23"/>
      <c r="D239" s="293" t="s">
        <v>155</v>
      </c>
      <c r="E239" s="129" t="s">
        <v>156</v>
      </c>
      <c r="F239" s="129" t="s">
        <v>49</v>
      </c>
      <c r="G239" s="213" t="s">
        <v>189</v>
      </c>
      <c r="H239" s="213" t="s">
        <v>190</v>
      </c>
      <c r="I239" s="130" t="s">
        <v>3</v>
      </c>
    </row>
    <row r="240" spans="1:13" ht="34.5" customHeight="1" x14ac:dyDescent="0.25">
      <c r="A240" s="669" t="s">
        <v>79</v>
      </c>
      <c r="B240" s="675"/>
      <c r="C240" s="76" t="s">
        <v>77</v>
      </c>
      <c r="D240" s="77"/>
      <c r="E240" s="78"/>
      <c r="F240" s="78">
        <v>6</v>
      </c>
      <c r="G240" s="408">
        <v>6</v>
      </c>
      <c r="H240" s="364"/>
      <c r="I240" s="79">
        <f t="shared" ref="I240:I245" si="20">SUM(D240:G240)</f>
        <v>12</v>
      </c>
      <c r="J240" s="22"/>
      <c r="K240" s="22"/>
      <c r="L240" s="22"/>
      <c r="M240" s="22"/>
    </row>
    <row r="241" spans="1:13" ht="17.25" customHeight="1" x14ac:dyDescent="0.25">
      <c r="A241" s="670"/>
      <c r="B241" s="676"/>
      <c r="C241" s="412" t="s">
        <v>230</v>
      </c>
      <c r="D241" s="199"/>
      <c r="E241" s="409"/>
      <c r="F241" s="409"/>
      <c r="G241" s="410">
        <v>4</v>
      </c>
      <c r="H241" s="411"/>
      <c r="I241" s="413">
        <f>SUM(D241:H241)</f>
        <v>4</v>
      </c>
      <c r="J241" s="22"/>
      <c r="K241" s="22"/>
      <c r="L241" s="22"/>
      <c r="M241" s="22"/>
    </row>
    <row r="242" spans="1:13" ht="17.25" customHeight="1" x14ac:dyDescent="0.25">
      <c r="A242" s="670"/>
      <c r="B242" s="676"/>
      <c r="C242" s="412" t="s">
        <v>297</v>
      </c>
      <c r="D242" s="199"/>
      <c r="E242" s="409"/>
      <c r="F242" s="409"/>
      <c r="G242" s="410"/>
      <c r="H242" s="410">
        <v>6</v>
      </c>
      <c r="I242" s="413">
        <f>SUM(D242:H242)</f>
        <v>6</v>
      </c>
      <c r="J242" s="22"/>
      <c r="K242" s="22"/>
      <c r="L242" s="22"/>
      <c r="M242" s="22"/>
    </row>
    <row r="243" spans="1:13" ht="17.25" customHeight="1" x14ac:dyDescent="0.25">
      <c r="A243" s="670"/>
      <c r="B243" s="676"/>
      <c r="C243" s="412" t="s">
        <v>296</v>
      </c>
      <c r="D243" s="199"/>
      <c r="E243" s="409"/>
      <c r="F243" s="409"/>
      <c r="G243" s="410"/>
      <c r="H243" s="410">
        <v>4</v>
      </c>
      <c r="I243" s="413">
        <f>SUM(D243:H243)</f>
        <v>4</v>
      </c>
      <c r="J243" s="22"/>
      <c r="K243" s="22"/>
      <c r="L243" s="22"/>
      <c r="M243" s="22"/>
    </row>
    <row r="244" spans="1:13" ht="14.25" customHeight="1" x14ac:dyDescent="0.25">
      <c r="A244" s="670"/>
      <c r="B244" s="676"/>
      <c r="C244" s="412" t="s">
        <v>229</v>
      </c>
      <c r="D244" s="199"/>
      <c r="E244" s="409"/>
      <c r="F244" s="409"/>
      <c r="G244" s="410">
        <v>5</v>
      </c>
      <c r="H244" s="411"/>
      <c r="I244" s="413">
        <f>SUM(D244:H244)</f>
        <v>5</v>
      </c>
      <c r="J244" s="22"/>
      <c r="K244" s="22"/>
      <c r="L244" s="22"/>
      <c r="M244" s="22"/>
    </row>
    <row r="245" spans="1:13" ht="33.75" customHeight="1" thickBot="1" x14ac:dyDescent="0.3">
      <c r="A245" s="671"/>
      <c r="B245" s="677"/>
      <c r="C245" s="80" t="s">
        <v>78</v>
      </c>
      <c r="D245" s="34"/>
      <c r="E245" s="81"/>
      <c r="F245" s="72">
        <v>5</v>
      </c>
      <c r="G245" s="41"/>
      <c r="H245" s="363"/>
      <c r="I245" s="35">
        <f t="shared" si="20"/>
        <v>5</v>
      </c>
    </row>
    <row r="246" spans="1:13" ht="17.100000000000001" customHeight="1" x14ac:dyDescent="0.25"/>
    <row r="247" spans="1:13" ht="17.100000000000001" customHeight="1" x14ac:dyDescent="0.25"/>
    <row r="248" spans="1:13" ht="17.100000000000001" customHeight="1" x14ac:dyDescent="0.25"/>
    <row r="249" spans="1:13" ht="21" customHeight="1" x14ac:dyDescent="0.25"/>
    <row r="250" spans="1:13" ht="17.100000000000001" customHeight="1" x14ac:dyDescent="0.25"/>
    <row r="251" spans="1:13" ht="17.100000000000001" customHeight="1" x14ac:dyDescent="0.25"/>
    <row r="252" spans="1:13" ht="17.100000000000001" customHeight="1" x14ac:dyDescent="0.25"/>
    <row r="253" spans="1:13" ht="17.100000000000001" customHeight="1" x14ac:dyDescent="0.25"/>
    <row r="254" spans="1:13" ht="17.100000000000001" customHeight="1" x14ac:dyDescent="0.25"/>
    <row r="255" spans="1:13" ht="17.100000000000001" customHeight="1" x14ac:dyDescent="0.25"/>
    <row r="256" spans="1:13" ht="17.100000000000001" customHeight="1" x14ac:dyDescent="0.25"/>
    <row r="257" spans="1:9" ht="17.100000000000001" customHeight="1" x14ac:dyDescent="0.25"/>
    <row r="258" spans="1:9" ht="17.100000000000001" customHeight="1" x14ac:dyDescent="0.25"/>
    <row r="259" spans="1:9" ht="17.100000000000001" customHeight="1" x14ac:dyDescent="0.25"/>
    <row r="260" spans="1:9" ht="12.75" customHeight="1" thickBot="1" x14ac:dyDescent="0.3"/>
    <row r="261" spans="1:9" ht="19.7" customHeight="1" x14ac:dyDescent="0.25">
      <c r="A261" s="678" t="s">
        <v>7</v>
      </c>
      <c r="B261" s="679"/>
      <c r="C261" s="581" t="s">
        <v>80</v>
      </c>
      <c r="D261" s="582"/>
      <c r="E261" s="27">
        <v>12</v>
      </c>
      <c r="F261" s="70">
        <v>6</v>
      </c>
      <c r="G261" s="27">
        <v>6</v>
      </c>
      <c r="H261" s="399">
        <v>5</v>
      </c>
      <c r="I261" s="31">
        <f>SUM(D261:H261)</f>
        <v>29</v>
      </c>
    </row>
    <row r="262" spans="1:9" ht="19.7" customHeight="1" thickBot="1" x14ac:dyDescent="0.3">
      <c r="A262" s="680"/>
      <c r="B262" s="681"/>
      <c r="C262" s="11" t="s">
        <v>298</v>
      </c>
      <c r="D262" s="583"/>
      <c r="E262" s="29"/>
      <c r="F262" s="72"/>
      <c r="G262" s="29"/>
      <c r="H262" s="81">
        <v>6</v>
      </c>
      <c r="I262" s="35">
        <f>SUM(D262:H262)</f>
        <v>6</v>
      </c>
    </row>
    <row r="263" spans="1:9" s="565" customFormat="1" ht="19.7" customHeight="1" thickBot="1" x14ac:dyDescent="0.3">
      <c r="A263" s="585"/>
      <c r="B263" s="585"/>
      <c r="C263" s="426"/>
      <c r="D263" s="427"/>
      <c r="E263" s="425"/>
      <c r="F263" s="429"/>
      <c r="G263" s="425"/>
      <c r="H263" s="584"/>
      <c r="I263" s="584"/>
    </row>
    <row r="264" spans="1:9" ht="19.7" customHeight="1" x14ac:dyDescent="0.25">
      <c r="A264" s="669" t="s">
        <v>8</v>
      </c>
      <c r="B264" s="419" t="s">
        <v>87</v>
      </c>
      <c r="C264" s="578" t="s">
        <v>88</v>
      </c>
      <c r="D264" s="30"/>
      <c r="E264" s="27"/>
      <c r="F264" s="70">
        <v>18</v>
      </c>
      <c r="G264" s="399">
        <v>16</v>
      </c>
      <c r="H264" s="574">
        <v>18</v>
      </c>
      <c r="I264" s="31">
        <f>SUM(D264:H264)</f>
        <v>52</v>
      </c>
    </row>
    <row r="265" spans="1:9" ht="19.7" customHeight="1" x14ac:dyDescent="0.25">
      <c r="A265" s="670"/>
      <c r="B265" s="580" t="s">
        <v>227</v>
      </c>
      <c r="C265" s="524" t="s">
        <v>212</v>
      </c>
      <c r="D265" s="227"/>
      <c r="E265" s="402"/>
      <c r="F265" s="403"/>
      <c r="G265" s="406">
        <v>20</v>
      </c>
      <c r="H265" s="404"/>
      <c r="I265" s="405">
        <f>SUM(D265:H265)</f>
        <v>20</v>
      </c>
    </row>
    <row r="266" spans="1:9" ht="19.7" customHeight="1" x14ac:dyDescent="0.25">
      <c r="A266" s="670"/>
      <c r="B266" s="75" t="s">
        <v>89</v>
      </c>
      <c r="C266" s="527" t="s">
        <v>90</v>
      </c>
      <c r="D266" s="196"/>
      <c r="E266" s="246"/>
      <c r="F266" s="247">
        <v>20</v>
      </c>
      <c r="G266" s="248"/>
      <c r="H266" s="573">
        <v>16</v>
      </c>
      <c r="I266" s="249">
        <f>SUM(D266:H266)</f>
        <v>36</v>
      </c>
    </row>
    <row r="267" spans="1:9" ht="19.7" customHeight="1" x14ac:dyDescent="0.25">
      <c r="A267" s="670"/>
      <c r="B267" s="75" t="s">
        <v>295</v>
      </c>
      <c r="C267" s="527" t="s">
        <v>262</v>
      </c>
      <c r="D267" s="196"/>
      <c r="E267" s="246"/>
      <c r="F267" s="247"/>
      <c r="G267" s="248"/>
      <c r="H267" s="573">
        <v>20</v>
      </c>
      <c r="I267" s="249">
        <f>SUM(D267:H267)</f>
        <v>20</v>
      </c>
    </row>
    <row r="268" spans="1:9" ht="19.7" customHeight="1" x14ac:dyDescent="0.25">
      <c r="A268" s="670"/>
      <c r="B268" s="75" t="s">
        <v>12</v>
      </c>
      <c r="C268" s="527" t="s">
        <v>228</v>
      </c>
      <c r="D268" s="196"/>
      <c r="E268" s="246"/>
      <c r="F268" s="247"/>
      <c r="G268" s="407">
        <v>18</v>
      </c>
      <c r="H268" s="365"/>
      <c r="I268" s="249">
        <f>SUM(D268:H268)</f>
        <v>18</v>
      </c>
    </row>
    <row r="269" spans="1:9" ht="19.7" customHeight="1" thickBot="1" x14ac:dyDescent="0.3">
      <c r="A269" s="671"/>
      <c r="B269" s="276" t="s">
        <v>12</v>
      </c>
      <c r="C269" s="579" t="s">
        <v>164</v>
      </c>
      <c r="D269" s="34"/>
      <c r="E269" s="29">
        <v>30</v>
      </c>
      <c r="F269" s="72"/>
      <c r="G269" s="41"/>
      <c r="H269" s="363"/>
      <c r="I269" s="35">
        <f>SUM(D269:G269)</f>
        <v>30</v>
      </c>
    </row>
    <row r="270" spans="1:9" s="565" customFormat="1" ht="19.7" customHeight="1" thickBot="1" x14ac:dyDescent="0.3">
      <c r="A270" s="434"/>
      <c r="B270" s="562"/>
      <c r="C270" s="426"/>
      <c r="D270" s="427"/>
      <c r="E270" s="425"/>
      <c r="F270" s="429"/>
      <c r="G270" s="428"/>
      <c r="H270" s="428"/>
      <c r="I270" s="584"/>
    </row>
    <row r="271" spans="1:9" ht="19.7" customHeight="1" x14ac:dyDescent="0.25">
      <c r="A271" s="669" t="s">
        <v>9</v>
      </c>
      <c r="B271" s="419" t="s">
        <v>40</v>
      </c>
      <c r="C271" s="578" t="s">
        <v>41</v>
      </c>
      <c r="D271" s="36"/>
      <c r="E271" s="27">
        <v>45</v>
      </c>
      <c r="F271" s="70">
        <v>20</v>
      </c>
      <c r="G271" s="399">
        <v>20</v>
      </c>
      <c r="H271" s="37"/>
      <c r="I271" s="31">
        <f t="shared" ref="I271:I277" si="21">SUM(D271:G271)</f>
        <v>85</v>
      </c>
    </row>
    <row r="272" spans="1:9" ht="19.7" customHeight="1" x14ac:dyDescent="0.25">
      <c r="A272" s="670"/>
      <c r="B272" s="75" t="s">
        <v>40</v>
      </c>
      <c r="C272" s="525" t="s">
        <v>291</v>
      </c>
      <c r="D272" s="32"/>
      <c r="E272" s="28"/>
      <c r="F272" s="71"/>
      <c r="G272" s="397"/>
      <c r="H272" s="397">
        <v>20</v>
      </c>
      <c r="I272" s="33">
        <f>SUM(D272:H272)</f>
        <v>20</v>
      </c>
    </row>
    <row r="273" spans="1:10" ht="19.7" customHeight="1" x14ac:dyDescent="0.25">
      <c r="A273" s="670"/>
      <c r="B273" s="75" t="s">
        <v>29</v>
      </c>
      <c r="C273" s="525" t="s">
        <v>50</v>
      </c>
      <c r="D273" s="38"/>
      <c r="E273" s="28"/>
      <c r="F273" s="71">
        <v>18</v>
      </c>
      <c r="G273" s="39"/>
      <c r="H273" s="39"/>
      <c r="I273" s="33">
        <f t="shared" si="21"/>
        <v>18</v>
      </c>
      <c r="J273" s="2"/>
    </row>
    <row r="274" spans="1:10" ht="19.7" customHeight="1" x14ac:dyDescent="0.25">
      <c r="A274" s="670"/>
      <c r="B274" s="75" t="s">
        <v>25</v>
      </c>
      <c r="C274" s="589" t="s">
        <v>199</v>
      </c>
      <c r="D274" s="32"/>
      <c r="E274" s="28"/>
      <c r="F274" s="71"/>
      <c r="G274" s="28">
        <v>16</v>
      </c>
      <c r="H274" s="28"/>
      <c r="I274" s="33">
        <f>SUM(D274:H274)</f>
        <v>16</v>
      </c>
      <c r="J274" s="2"/>
    </row>
    <row r="275" spans="1:10" ht="19.7" customHeight="1" x14ac:dyDescent="0.25">
      <c r="A275" s="670"/>
      <c r="B275" s="75" t="s">
        <v>12</v>
      </c>
      <c r="C275" s="589" t="s">
        <v>220</v>
      </c>
      <c r="D275" s="32"/>
      <c r="E275" s="28"/>
      <c r="F275" s="71"/>
      <c r="G275" s="28">
        <v>18</v>
      </c>
      <c r="H275" s="28"/>
      <c r="I275" s="33">
        <f>SUM(D275:H275)</f>
        <v>18</v>
      </c>
      <c r="J275" s="2"/>
    </row>
    <row r="276" spans="1:10" ht="19.7" customHeight="1" x14ac:dyDescent="0.25">
      <c r="A276" s="670"/>
      <c r="B276" s="75" t="s">
        <v>12</v>
      </c>
      <c r="C276" s="589" t="s">
        <v>278</v>
      </c>
      <c r="D276" s="133"/>
      <c r="E276" s="587"/>
      <c r="F276" s="71"/>
      <c r="G276" s="587"/>
      <c r="H276" s="71">
        <v>18</v>
      </c>
      <c r="I276" s="588">
        <f>SUM(D276:H276)</f>
        <v>18</v>
      </c>
      <c r="J276" s="2"/>
    </row>
    <row r="277" spans="1:10" ht="19.7" customHeight="1" x14ac:dyDescent="0.25">
      <c r="A277" s="670"/>
      <c r="B277" s="75" t="s">
        <v>12</v>
      </c>
      <c r="C277" s="525" t="s">
        <v>76</v>
      </c>
      <c r="D277" s="38"/>
      <c r="E277" s="28"/>
      <c r="F277" s="71">
        <v>16</v>
      </c>
      <c r="G277" s="39"/>
      <c r="H277" s="39"/>
      <c r="I277" s="33">
        <f t="shared" si="21"/>
        <v>16</v>
      </c>
    </row>
    <row r="278" spans="1:10" ht="19.7" customHeight="1" thickBot="1" x14ac:dyDescent="0.3">
      <c r="A278" s="671"/>
      <c r="B278" s="276" t="s">
        <v>224</v>
      </c>
      <c r="C278" s="579" t="s">
        <v>225</v>
      </c>
      <c r="D278" s="34"/>
      <c r="E278" s="29"/>
      <c r="F278" s="72"/>
      <c r="G278" s="29"/>
      <c r="H278" s="586">
        <v>16</v>
      </c>
      <c r="I278" s="35">
        <f>SUM(D278:H278)</f>
        <v>16</v>
      </c>
    </row>
    <row r="279" spans="1:10" ht="15" customHeight="1" x14ac:dyDescent="0.25">
      <c r="A279" s="8"/>
      <c r="B279" s="8"/>
      <c r="C279" s="8"/>
      <c r="D279" s="8"/>
      <c r="E279" s="8"/>
      <c r="F279" s="73"/>
      <c r="G279" s="8"/>
      <c r="H279" s="8"/>
      <c r="I279" s="8"/>
    </row>
    <row r="280" spans="1:10" ht="15" customHeight="1" x14ac:dyDescent="0.25">
      <c r="A280" s="8"/>
      <c r="B280" s="8"/>
      <c r="C280" s="8"/>
      <c r="D280" s="8"/>
      <c r="E280" s="8"/>
      <c r="F280" s="73"/>
      <c r="G280" s="8"/>
      <c r="H280" s="8"/>
      <c r="I280" s="8"/>
    </row>
    <row r="281" spans="1:10" ht="15" customHeight="1" x14ac:dyDescent="0.25">
      <c r="A281" s="8"/>
      <c r="B281" s="8"/>
      <c r="C281" s="8"/>
      <c r="D281" s="8"/>
      <c r="E281" s="8"/>
      <c r="F281" s="73"/>
      <c r="G281" s="8"/>
      <c r="H281" s="8"/>
      <c r="I281" s="8"/>
    </row>
    <row r="282" spans="1:10" ht="15" customHeight="1" x14ac:dyDescent="0.25">
      <c r="A282" s="8"/>
      <c r="B282" s="8"/>
      <c r="C282" s="8"/>
      <c r="D282" s="8"/>
      <c r="E282" s="8"/>
      <c r="F282" s="73"/>
      <c r="G282" s="8"/>
      <c r="H282" s="8"/>
      <c r="I282" s="8"/>
    </row>
    <row r="283" spans="1:10" ht="15" customHeight="1" x14ac:dyDescent="0.25">
      <c r="A283" s="8"/>
      <c r="B283" s="8"/>
      <c r="C283" s="8"/>
      <c r="D283" s="8"/>
      <c r="E283" s="8"/>
      <c r="F283" s="74"/>
      <c r="G283" s="8"/>
      <c r="H283" s="8"/>
      <c r="I283" s="8"/>
    </row>
    <row r="284" spans="1:10" ht="15" customHeight="1" x14ac:dyDescent="0.25">
      <c r="A284" s="8"/>
      <c r="B284" s="8"/>
      <c r="C284" s="8"/>
      <c r="D284" s="8"/>
      <c r="E284" s="8"/>
      <c r="F284" s="73"/>
      <c r="G284" s="8"/>
      <c r="H284" s="8"/>
      <c r="I284" s="8"/>
    </row>
    <row r="285" spans="1:10" ht="15" customHeight="1" x14ac:dyDescent="0.25">
      <c r="A285" s="8"/>
      <c r="B285" s="8"/>
      <c r="C285" s="8"/>
      <c r="D285" s="8"/>
      <c r="E285" s="8"/>
      <c r="F285" s="73"/>
      <c r="G285" s="8"/>
      <c r="H285" s="8"/>
      <c r="I285" s="8"/>
    </row>
    <row r="286" spans="1:10" ht="15" customHeight="1" x14ac:dyDescent="0.25">
      <c r="A286" s="8"/>
      <c r="B286" s="8"/>
      <c r="C286" s="8"/>
      <c r="D286" s="8"/>
      <c r="E286" s="8"/>
      <c r="F286" s="73"/>
      <c r="G286" s="8"/>
      <c r="H286" s="8"/>
      <c r="I286" s="8"/>
    </row>
    <row r="287" spans="1:10" ht="15" customHeight="1" x14ac:dyDescent="0.25">
      <c r="A287" s="8"/>
      <c r="B287" s="8"/>
      <c r="C287" s="8"/>
      <c r="D287" s="8"/>
      <c r="E287" s="8"/>
      <c r="F287" s="73"/>
      <c r="G287" s="8"/>
      <c r="H287" s="8"/>
      <c r="I287" s="8"/>
    </row>
    <row r="288" spans="1:10" ht="15" customHeight="1" x14ac:dyDescent="0.25">
      <c r="A288" s="8"/>
      <c r="B288" s="8"/>
      <c r="C288" s="8"/>
      <c r="D288" s="8"/>
      <c r="E288" s="8"/>
      <c r="F288" s="73"/>
      <c r="G288" s="8"/>
      <c r="H288" s="8"/>
      <c r="I288" s="8"/>
    </row>
    <row r="289" spans="1:9" ht="15" customHeight="1" x14ac:dyDescent="0.25">
      <c r="A289" s="8"/>
      <c r="B289" s="8"/>
      <c r="C289" s="8"/>
      <c r="D289" s="8"/>
      <c r="E289" s="8"/>
      <c r="F289" s="73"/>
      <c r="G289" s="8"/>
      <c r="H289" s="8"/>
      <c r="I289" s="8"/>
    </row>
    <row r="290" spans="1:9" ht="15" customHeight="1" x14ac:dyDescent="0.25">
      <c r="A290" s="8"/>
      <c r="B290" s="8"/>
      <c r="C290" s="8"/>
      <c r="D290" s="8"/>
      <c r="E290" s="8"/>
      <c r="F290" s="73"/>
      <c r="G290" s="8"/>
      <c r="H290" s="8"/>
      <c r="I290" s="8"/>
    </row>
    <row r="291" spans="1:9" ht="15" customHeight="1" x14ac:dyDescent="0.25">
      <c r="A291" s="8"/>
      <c r="B291" s="8"/>
      <c r="C291" s="8"/>
      <c r="D291" s="8"/>
      <c r="E291" s="8"/>
      <c r="F291" s="73"/>
      <c r="G291" s="8"/>
      <c r="H291" s="8"/>
      <c r="I291" s="8"/>
    </row>
    <row r="292" spans="1:9" ht="15" customHeight="1" x14ac:dyDescent="0.25">
      <c r="A292" s="8"/>
      <c r="B292" s="8"/>
      <c r="C292" s="8"/>
      <c r="D292" s="8"/>
      <c r="E292" s="8"/>
      <c r="F292" s="73"/>
      <c r="G292" s="8"/>
      <c r="H292" s="8"/>
      <c r="I292" s="8"/>
    </row>
    <row r="293" spans="1:9" ht="15" customHeight="1" x14ac:dyDescent="0.25">
      <c r="A293" s="8"/>
      <c r="B293" s="8"/>
      <c r="C293" s="8"/>
      <c r="D293" s="8"/>
      <c r="E293" s="8"/>
      <c r="F293" s="73"/>
      <c r="G293" s="8"/>
      <c r="H293" s="8"/>
      <c r="I293" s="8"/>
    </row>
    <row r="294" spans="1:9" ht="15" customHeight="1" x14ac:dyDescent="0.25">
      <c r="A294" s="8"/>
      <c r="B294" s="8"/>
      <c r="C294" s="8"/>
      <c r="D294" s="8"/>
      <c r="E294" s="8"/>
      <c r="F294" s="73"/>
      <c r="G294" s="8"/>
      <c r="H294" s="8"/>
      <c r="I294" s="8"/>
    </row>
    <row r="295" spans="1:9" ht="15" customHeight="1" x14ac:dyDescent="0.25">
      <c r="A295" s="8"/>
      <c r="B295" s="8"/>
      <c r="C295" s="8"/>
      <c r="D295" s="8"/>
      <c r="E295" s="8"/>
      <c r="F295" s="73"/>
      <c r="G295" s="8"/>
      <c r="H295" s="8"/>
      <c r="I295" s="8"/>
    </row>
    <row r="296" spans="1:9" ht="15" customHeight="1" x14ac:dyDescent="0.25">
      <c r="A296" s="8"/>
      <c r="B296" s="8"/>
      <c r="C296" s="8"/>
      <c r="D296" s="8"/>
      <c r="E296" s="8"/>
      <c r="F296" s="73"/>
      <c r="G296" s="8"/>
      <c r="H296" s="8"/>
      <c r="I296" s="8"/>
    </row>
    <row r="297" spans="1:9" ht="15" customHeight="1" x14ac:dyDescent="0.25">
      <c r="A297" s="8"/>
      <c r="B297" s="8"/>
      <c r="C297" s="8"/>
      <c r="D297" s="8"/>
      <c r="E297" s="8"/>
      <c r="F297" s="73"/>
      <c r="G297" s="8"/>
      <c r="H297" s="8"/>
      <c r="I297" s="8"/>
    </row>
    <row r="298" spans="1:9" ht="15" customHeight="1" x14ac:dyDescent="0.25">
      <c r="A298" s="8"/>
      <c r="B298" s="8"/>
      <c r="C298" s="8"/>
      <c r="D298" s="8"/>
      <c r="E298" s="8"/>
      <c r="F298" s="73"/>
      <c r="G298" s="8"/>
      <c r="H298" s="8"/>
      <c r="I298" s="8"/>
    </row>
    <row r="299" spans="1:9" ht="15" customHeight="1" x14ac:dyDescent="0.25">
      <c r="A299" s="8"/>
      <c r="B299" s="8"/>
      <c r="C299" s="8"/>
      <c r="D299" s="8"/>
      <c r="E299" s="8"/>
      <c r="F299" s="73"/>
      <c r="G299" s="8"/>
      <c r="H299" s="8"/>
      <c r="I299" s="8"/>
    </row>
    <row r="300" spans="1:9" ht="15" customHeight="1" x14ac:dyDescent="0.25">
      <c r="A300" s="8"/>
      <c r="B300" s="8"/>
      <c r="C300" s="8"/>
      <c r="D300" s="8"/>
      <c r="E300" s="8"/>
      <c r="F300" s="73"/>
      <c r="G300" s="8"/>
      <c r="H300" s="8"/>
      <c r="I300" s="8"/>
    </row>
    <row r="301" spans="1:9" ht="15" customHeight="1" x14ac:dyDescent="0.25">
      <c r="A301" s="8"/>
      <c r="B301" s="8"/>
      <c r="C301" s="8"/>
      <c r="D301" s="8"/>
      <c r="E301" s="8"/>
      <c r="F301" s="73"/>
      <c r="G301" s="8"/>
      <c r="H301" s="8"/>
      <c r="I301" s="8"/>
    </row>
    <row r="302" spans="1:9" ht="15" customHeight="1" x14ac:dyDescent="0.25">
      <c r="A302" s="8"/>
      <c r="B302" s="8"/>
      <c r="C302" s="8"/>
      <c r="D302" s="8"/>
      <c r="E302" s="8"/>
      <c r="F302" s="73"/>
      <c r="G302" s="8"/>
      <c r="H302" s="8"/>
      <c r="I302" s="8"/>
    </row>
    <row r="303" spans="1:9" ht="15" customHeight="1" x14ac:dyDescent="0.25">
      <c r="A303" s="8"/>
      <c r="B303" s="8"/>
      <c r="C303" s="8"/>
      <c r="D303" s="8"/>
      <c r="E303" s="8"/>
      <c r="F303" s="73"/>
      <c r="G303" s="8"/>
      <c r="H303" s="8"/>
      <c r="I303" s="8"/>
    </row>
    <row r="304" spans="1:9" ht="15" customHeight="1" x14ac:dyDescent="0.25">
      <c r="A304" s="8"/>
      <c r="B304" s="8"/>
      <c r="C304" s="8"/>
      <c r="D304" s="8"/>
      <c r="E304" s="8"/>
      <c r="F304" s="73"/>
      <c r="G304" s="8"/>
      <c r="H304" s="8"/>
      <c r="I304" s="8"/>
    </row>
    <row r="305" spans="1:9" ht="15" customHeight="1" x14ac:dyDescent="0.25">
      <c r="A305" s="8"/>
      <c r="B305" s="8"/>
      <c r="C305" s="8"/>
      <c r="D305" s="8"/>
      <c r="E305" s="8"/>
      <c r="F305" s="73"/>
      <c r="G305" s="8"/>
      <c r="H305" s="8"/>
      <c r="I305" s="8"/>
    </row>
    <row r="306" spans="1:9" ht="15" customHeight="1" x14ac:dyDescent="0.25">
      <c r="A306" s="8"/>
      <c r="B306" s="8"/>
      <c r="C306" s="8"/>
      <c r="D306" s="8"/>
      <c r="E306" s="8"/>
      <c r="F306" s="73"/>
      <c r="G306" s="8"/>
      <c r="H306" s="8"/>
      <c r="I306" s="8"/>
    </row>
    <row r="307" spans="1:9" ht="15" customHeight="1" x14ac:dyDescent="0.25">
      <c r="A307" s="8"/>
      <c r="B307" s="8"/>
      <c r="C307" s="8"/>
      <c r="D307" s="8"/>
      <c r="E307" s="8"/>
      <c r="F307" s="73"/>
      <c r="G307" s="8"/>
      <c r="H307" s="8"/>
      <c r="I307" s="8"/>
    </row>
    <row r="308" spans="1:9" ht="15" customHeight="1" x14ac:dyDescent="0.25">
      <c r="A308" s="8"/>
      <c r="B308" s="8"/>
      <c r="C308" s="8"/>
      <c r="D308" s="8"/>
      <c r="E308" s="8"/>
      <c r="F308" s="73"/>
      <c r="G308" s="8"/>
      <c r="H308" s="8"/>
      <c r="I308" s="8"/>
    </row>
    <row r="309" spans="1:9" ht="15" customHeight="1" x14ac:dyDescent="0.25">
      <c r="A309" s="8"/>
      <c r="B309" s="8"/>
      <c r="C309" s="8"/>
      <c r="D309" s="8"/>
      <c r="E309" s="8"/>
      <c r="F309" s="73"/>
      <c r="G309" s="8"/>
      <c r="H309" s="8"/>
      <c r="I309" s="8"/>
    </row>
    <row r="310" spans="1:9" ht="15" customHeight="1" x14ac:dyDescent="0.25">
      <c r="A310" s="8"/>
      <c r="B310" s="8"/>
      <c r="C310" s="8"/>
      <c r="D310" s="8"/>
      <c r="E310" s="8"/>
      <c r="F310" s="73"/>
      <c r="G310" s="8"/>
      <c r="H310" s="8"/>
      <c r="I310" s="8"/>
    </row>
    <row r="311" spans="1:9" ht="15" customHeight="1" x14ac:dyDescent="0.25">
      <c r="A311" s="8"/>
      <c r="B311" s="8"/>
      <c r="C311" s="8"/>
      <c r="D311" s="8"/>
      <c r="E311" s="8"/>
      <c r="F311" s="73"/>
      <c r="G311" s="8"/>
      <c r="H311" s="8"/>
      <c r="I311" s="8"/>
    </row>
    <row r="312" spans="1:9" ht="15" customHeight="1" x14ac:dyDescent="0.25">
      <c r="A312" s="8"/>
      <c r="B312" s="8"/>
      <c r="C312" s="8"/>
      <c r="D312" s="8"/>
      <c r="E312" s="8"/>
      <c r="F312" s="73"/>
      <c r="G312" s="8"/>
      <c r="H312" s="8"/>
      <c r="I312" s="8"/>
    </row>
    <row r="313" spans="1:9" ht="15" customHeight="1" x14ac:dyDescent="0.25">
      <c r="A313" s="8"/>
      <c r="B313" s="8"/>
      <c r="C313" s="8"/>
      <c r="D313" s="8"/>
      <c r="E313" s="8"/>
      <c r="F313" s="73"/>
      <c r="G313" s="8"/>
      <c r="H313" s="8"/>
      <c r="I313" s="8"/>
    </row>
    <row r="314" spans="1:9" ht="10.35" customHeight="1" x14ac:dyDescent="0.25"/>
    <row r="315" spans="1:9" ht="10.35" customHeight="1" x14ac:dyDescent="0.25"/>
    <row r="316" spans="1:9" ht="10.35" customHeight="1" x14ac:dyDescent="0.25"/>
    <row r="317" spans="1:9" ht="10.35" customHeight="1" x14ac:dyDescent="0.25"/>
    <row r="318" spans="1:9" ht="10.35" customHeight="1" x14ac:dyDescent="0.25"/>
    <row r="319" spans="1:9" ht="10.35" customHeight="1" x14ac:dyDescent="0.25"/>
    <row r="320" spans="1:9" ht="10.35" customHeight="1" x14ac:dyDescent="0.25"/>
    <row r="321" ht="10.35" customHeight="1" x14ac:dyDescent="0.25"/>
    <row r="322" ht="10.35" customHeight="1" x14ac:dyDescent="0.25"/>
    <row r="323" ht="10.35" customHeight="1" x14ac:dyDescent="0.25"/>
    <row r="324" ht="10.35" customHeight="1" x14ac:dyDescent="0.25"/>
    <row r="325" ht="10.35" customHeight="1" x14ac:dyDescent="0.25"/>
    <row r="326" ht="10.35" customHeight="1" x14ac:dyDescent="0.25"/>
    <row r="327" ht="10.35" customHeight="1" x14ac:dyDescent="0.25"/>
    <row r="328" ht="10.35" customHeight="1" x14ac:dyDescent="0.25"/>
    <row r="329" ht="10.35" customHeight="1" x14ac:dyDescent="0.25"/>
    <row r="330" ht="10.35" customHeight="1" x14ac:dyDescent="0.25"/>
    <row r="331" ht="10.35" customHeight="1" x14ac:dyDescent="0.25"/>
    <row r="332" ht="10.35" customHeight="1" x14ac:dyDescent="0.25"/>
    <row r="333" ht="10.35" customHeight="1" x14ac:dyDescent="0.25"/>
    <row r="334" ht="10.35" customHeight="1" x14ac:dyDescent="0.25"/>
    <row r="335" ht="10.35" customHeight="1" x14ac:dyDescent="0.25"/>
    <row r="336" ht="10.35" customHeight="1" x14ac:dyDescent="0.25"/>
    <row r="337" ht="10.35" customHeight="1" x14ac:dyDescent="0.25"/>
    <row r="338" ht="10.35" customHeight="1" x14ac:dyDescent="0.25"/>
    <row r="339" ht="10.35" customHeight="1" x14ac:dyDescent="0.25"/>
    <row r="340" ht="10.35" customHeight="1" x14ac:dyDescent="0.25"/>
    <row r="341" ht="10.35" customHeight="1" x14ac:dyDescent="0.25"/>
    <row r="342" ht="10.35" customHeight="1" x14ac:dyDescent="0.25"/>
    <row r="343" ht="10.35" customHeight="1" x14ac:dyDescent="0.25"/>
    <row r="344" ht="10.35" customHeight="1" x14ac:dyDescent="0.25"/>
    <row r="345" ht="10.35" customHeight="1" x14ac:dyDescent="0.25"/>
    <row r="346" ht="10.35" customHeight="1" x14ac:dyDescent="0.25"/>
    <row r="347" ht="10.35" customHeight="1" x14ac:dyDescent="0.25"/>
    <row r="348" ht="10.35" customHeight="1" x14ac:dyDescent="0.25"/>
    <row r="349" ht="10.35" customHeight="1" x14ac:dyDescent="0.25"/>
    <row r="350" ht="10.35" customHeight="1" x14ac:dyDescent="0.25"/>
    <row r="351" ht="10.35" customHeight="1" x14ac:dyDescent="0.25"/>
    <row r="352" ht="10.35" customHeight="1" x14ac:dyDescent="0.25"/>
    <row r="353" ht="10.35" customHeight="1" x14ac:dyDescent="0.25"/>
    <row r="354" ht="10.35" customHeight="1" x14ac:dyDescent="0.25"/>
    <row r="355" ht="10.35" customHeight="1" x14ac:dyDescent="0.25"/>
    <row r="356" ht="10.35" customHeight="1" x14ac:dyDescent="0.25"/>
    <row r="357" ht="10.35" customHeight="1" x14ac:dyDescent="0.25"/>
    <row r="358" ht="10.35" customHeight="1" x14ac:dyDescent="0.25"/>
    <row r="359" ht="10.35" customHeight="1" x14ac:dyDescent="0.25"/>
    <row r="360" ht="10.35" customHeight="1" x14ac:dyDescent="0.25"/>
    <row r="361" ht="10.35" customHeight="1" x14ac:dyDescent="0.25"/>
    <row r="362" ht="10.35" customHeight="1" x14ac:dyDescent="0.25"/>
    <row r="363" ht="10.35" customHeight="1" x14ac:dyDescent="0.25"/>
    <row r="364" ht="10.35" customHeight="1" x14ac:dyDescent="0.25"/>
    <row r="365" ht="10.35" customHeight="1" x14ac:dyDescent="0.25"/>
    <row r="366" ht="10.35" customHeight="1" x14ac:dyDescent="0.25"/>
    <row r="367" ht="10.35" customHeight="1" x14ac:dyDescent="0.25"/>
    <row r="368" ht="10.35" customHeight="1" x14ac:dyDescent="0.25"/>
    <row r="369" ht="10.35" customHeight="1" x14ac:dyDescent="0.25"/>
    <row r="370" ht="10.35" customHeight="1" x14ac:dyDescent="0.25"/>
    <row r="371" ht="10.35" customHeight="1" x14ac:dyDescent="0.25"/>
    <row r="372" ht="10.35" customHeight="1" x14ac:dyDescent="0.25"/>
    <row r="373" ht="10.35" customHeight="1" x14ac:dyDescent="0.25"/>
    <row r="374" ht="10.35" customHeight="1" x14ac:dyDescent="0.25"/>
    <row r="375" ht="10.35" customHeight="1" x14ac:dyDescent="0.25"/>
    <row r="376" ht="10.35" customHeight="1" x14ac:dyDescent="0.25"/>
    <row r="377" ht="10.35" customHeight="1" x14ac:dyDescent="0.25"/>
    <row r="378" ht="10.35" customHeight="1" x14ac:dyDescent="0.25"/>
    <row r="379" ht="10.35" customHeight="1" x14ac:dyDescent="0.25"/>
    <row r="380" ht="10.35" customHeight="1" x14ac:dyDescent="0.25"/>
    <row r="381" ht="10.35" customHeight="1" x14ac:dyDescent="0.25"/>
    <row r="382" ht="10.35" customHeight="1" x14ac:dyDescent="0.25"/>
    <row r="383" ht="10.35" customHeight="1" x14ac:dyDescent="0.25"/>
    <row r="384" ht="10.35" customHeight="1" x14ac:dyDescent="0.25"/>
    <row r="385" ht="10.35" customHeight="1" x14ac:dyDescent="0.25"/>
    <row r="386" ht="10.35" customHeight="1" x14ac:dyDescent="0.25"/>
    <row r="387" ht="10.35" customHeight="1" x14ac:dyDescent="0.25"/>
    <row r="388" ht="10.35" customHeight="1" x14ac:dyDescent="0.25"/>
    <row r="389" ht="10.35" customHeight="1" x14ac:dyDescent="0.25"/>
    <row r="390" ht="10.35" customHeight="1" x14ac:dyDescent="0.25"/>
    <row r="391" ht="10.35" customHeight="1" x14ac:dyDescent="0.25"/>
    <row r="392" ht="10.35" customHeight="1" x14ac:dyDescent="0.25"/>
    <row r="393" ht="10.35" customHeight="1" x14ac:dyDescent="0.25"/>
    <row r="394" ht="10.35" customHeight="1" x14ac:dyDescent="0.25"/>
    <row r="395" ht="10.35" customHeight="1" x14ac:dyDescent="0.25"/>
    <row r="396" ht="10.35" customHeight="1" x14ac:dyDescent="0.25"/>
    <row r="397" ht="10.35" customHeight="1" x14ac:dyDescent="0.25"/>
    <row r="398" ht="10.35" customHeight="1" x14ac:dyDescent="0.25"/>
    <row r="399" ht="10.35" customHeight="1" x14ac:dyDescent="0.25"/>
    <row r="400" ht="10.35" customHeight="1" x14ac:dyDescent="0.25"/>
    <row r="401" ht="10.35" customHeight="1" x14ac:dyDescent="0.25"/>
    <row r="402" ht="10.35" customHeight="1" x14ac:dyDescent="0.25"/>
    <row r="403" ht="10.35" customHeight="1" x14ac:dyDescent="0.25"/>
    <row r="404" ht="10.35" customHeight="1" x14ac:dyDescent="0.25"/>
    <row r="405" ht="10.35" customHeight="1" x14ac:dyDescent="0.25"/>
    <row r="406" ht="10.35" customHeight="1" x14ac:dyDescent="0.25"/>
    <row r="407" ht="10.35" customHeight="1" x14ac:dyDescent="0.25"/>
    <row r="408" ht="10.35" customHeight="1" x14ac:dyDescent="0.25"/>
    <row r="409" ht="10.35" customHeight="1" x14ac:dyDescent="0.25"/>
    <row r="410" ht="10.35" customHeight="1" x14ac:dyDescent="0.25"/>
    <row r="411" ht="10.35" customHeight="1" x14ac:dyDescent="0.25"/>
    <row r="412" ht="10.35" customHeight="1" x14ac:dyDescent="0.25"/>
    <row r="413" ht="10.35" customHeight="1" x14ac:dyDescent="0.25"/>
    <row r="414" ht="10.35" customHeight="1" x14ac:dyDescent="0.25"/>
    <row r="415" ht="10.35" customHeight="1" x14ac:dyDescent="0.25"/>
    <row r="416" ht="10.35" customHeight="1" x14ac:dyDescent="0.25"/>
    <row r="417" ht="10.35" customHeight="1" x14ac:dyDescent="0.25"/>
    <row r="418" ht="10.35" customHeight="1" x14ac:dyDescent="0.25"/>
    <row r="419" ht="10.35" customHeight="1" x14ac:dyDescent="0.25"/>
    <row r="420" ht="10.35" customHeight="1" x14ac:dyDescent="0.25"/>
  </sheetData>
  <mergeCells count="58">
    <mergeCell ref="B182:B186"/>
    <mergeCell ref="B171:B181"/>
    <mergeCell ref="B201:B202"/>
    <mergeCell ref="A156:A169"/>
    <mergeCell ref="B156:B169"/>
    <mergeCell ref="B187:B188"/>
    <mergeCell ref="A171:A188"/>
    <mergeCell ref="A190:A204"/>
    <mergeCell ref="B203:B204"/>
    <mergeCell ref="B190:B200"/>
    <mergeCell ref="A34:A41"/>
    <mergeCell ref="A44:A74"/>
    <mergeCell ref="B87:B88"/>
    <mergeCell ref="B34:B35"/>
    <mergeCell ref="B56:B59"/>
    <mergeCell ref="B61:B70"/>
    <mergeCell ref="B94:B95"/>
    <mergeCell ref="B91:B93"/>
    <mergeCell ref="B53:B55"/>
    <mergeCell ref="B39:B41"/>
    <mergeCell ref="B44:B45"/>
    <mergeCell ref="A109:A118"/>
    <mergeCell ref="A123:A126"/>
    <mergeCell ref="B128:B137"/>
    <mergeCell ref="B138:B140"/>
    <mergeCell ref="B141:B146"/>
    <mergeCell ref="B113:B117"/>
    <mergeCell ref="A120:A121"/>
    <mergeCell ref="B120:B121"/>
    <mergeCell ref="A128:A154"/>
    <mergeCell ref="B147:B154"/>
    <mergeCell ref="A97:A106"/>
    <mergeCell ref="A2:C2"/>
    <mergeCell ref="A9:A32"/>
    <mergeCell ref="B21:B23"/>
    <mergeCell ref="D6:I6"/>
    <mergeCell ref="A6:C6"/>
    <mergeCell ref="D7:E7"/>
    <mergeCell ref="B10:B13"/>
    <mergeCell ref="B14:B17"/>
    <mergeCell ref="B47:B52"/>
    <mergeCell ref="B71:B74"/>
    <mergeCell ref="B97:B99"/>
    <mergeCell ref="B103:B104"/>
    <mergeCell ref="B105:B106"/>
    <mergeCell ref="B100:B101"/>
    <mergeCell ref="A83:A95"/>
    <mergeCell ref="A271:A278"/>
    <mergeCell ref="A227:A232"/>
    <mergeCell ref="A240:B245"/>
    <mergeCell ref="A234:A238"/>
    <mergeCell ref="A264:A269"/>
    <mergeCell ref="A261:B262"/>
    <mergeCell ref="B211:B212"/>
    <mergeCell ref="B207:B210"/>
    <mergeCell ref="A206:A213"/>
    <mergeCell ref="B215:B216"/>
    <mergeCell ref="A215:A217"/>
  </mergeCells>
  <phoneticPr fontId="9" type="noConversion"/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6" sqref="B16"/>
    </sheetView>
  </sheetViews>
  <sheetFormatPr baseColWidth="10" defaultColWidth="10.7109375" defaultRowHeight="15" x14ac:dyDescent="0.25"/>
  <sheetData/>
  <phoneticPr fontId="9" type="noConversion"/>
  <printOptions horizontalCentered="1"/>
  <pageMargins left="3.937007874015748E-2" right="3.937007874015748E-2" top="3.937007874015748E-2" bottom="3.937007874015748E-2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7109375"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RANKING 2021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rinconeda</dc:creator>
  <cp:lastModifiedBy>sonia castanedo</cp:lastModifiedBy>
  <cp:lastPrinted>2021-11-11T17:13:42Z</cp:lastPrinted>
  <dcterms:created xsi:type="dcterms:W3CDTF">2019-08-09T18:29:01Z</dcterms:created>
  <dcterms:modified xsi:type="dcterms:W3CDTF">2022-04-25T04:42:56Z</dcterms:modified>
</cp:coreProperties>
</file>